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hm0089\Desktop\"/>
    </mc:Choice>
  </mc:AlternateContent>
  <xr:revisionPtr revIDLastSave="0" documentId="13_ncr:1_{11C3E9EE-A32E-4764-8947-DA1821F61395}" xr6:coauthVersionLast="47" xr6:coauthVersionMax="47" xr10:uidLastSave="{00000000-0000-0000-0000-000000000000}"/>
  <bookViews>
    <workbookView xWindow="2805" yWindow="975" windowWidth="24630" windowHeight="14235" tabRatio="772" activeTab="2" xr2:uid="{00000000-000D-0000-FFFF-FFFF00000000}"/>
  </bookViews>
  <sheets>
    <sheet name="インボイス用 （Ｒ5.10月～）" sheetId="11" r:id="rId1"/>
    <sheet name="記入例　インボイス用（Ｒ5.10月～）" sheetId="7" r:id="rId2"/>
    <sheet name="免税事業者用（Ｒ5.10月～）" sheetId="12" r:id="rId3"/>
    <sheet name="記入例　免税事業者用 （Ｒ5.10月～）" sheetId="9" r:id="rId4"/>
  </sheets>
  <definedNames>
    <definedName name="_xlnm.Print_Area" localSheetId="0">'インボイス用 （Ｒ5.10月～）'!$A$1:$O$52</definedName>
    <definedName name="_xlnm.Print_Area" localSheetId="1">'記入例　インボイス用（Ｒ5.10月～）'!$A$1:$O$52</definedName>
    <definedName name="_xlnm.Print_Area" localSheetId="3">'記入例　免税事業者用 （Ｒ5.10月～）'!$A$1:$O$51</definedName>
    <definedName name="_xlnm.Print_Area" localSheetId="2">'免税事業者用（Ｒ5.10月～）'!$A$1:$O$51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2" l="1"/>
  <c r="G33" i="12"/>
  <c r="G35" i="12" s="1"/>
  <c r="M33" i="11"/>
  <c r="G33" i="11"/>
  <c r="G36" i="11" s="1"/>
  <c r="G33" i="7"/>
  <c r="H35" i="7" s="1"/>
  <c r="M33" i="9"/>
  <c r="G33" i="9"/>
  <c r="H34" i="9" s="1"/>
  <c r="M33" i="7"/>
  <c r="G35" i="9" l="1"/>
  <c r="G36" i="9" s="1"/>
  <c r="F21" i="12"/>
  <c r="H34" i="12"/>
  <c r="G36" i="12" s="1"/>
  <c r="H35" i="11"/>
  <c r="G37" i="11" s="1"/>
  <c r="F21" i="11"/>
  <c r="G34" i="11"/>
  <c r="G36" i="7"/>
  <c r="G37" i="7" s="1"/>
  <c r="G34" i="7"/>
  <c r="F21" i="9"/>
  <c r="F21" i="7" l="1"/>
</calcChain>
</file>

<file path=xl/sharedStrings.xml><?xml version="1.0" encoding="utf-8"?>
<sst xmlns="http://schemas.openxmlformats.org/spreadsheetml/2006/main" count="289" uniqueCount="85">
  <si>
    <t>請　　求　　書</t>
    <rPh sb="0" eb="1">
      <t>ウケ</t>
    </rPh>
    <rPh sb="3" eb="4">
      <t>モトム</t>
    </rPh>
    <rPh sb="6" eb="7">
      <t>ショ</t>
    </rPh>
    <phoneticPr fontId="2"/>
  </si>
  <si>
    <t>株式会社 ＰＣＥＲ　御中</t>
    <rPh sb="0" eb="2">
      <t>カブシキ</t>
    </rPh>
    <rPh sb="2" eb="4">
      <t>カイシャ</t>
    </rPh>
    <rPh sb="10" eb="12">
      <t>オンチュウ</t>
    </rPh>
    <phoneticPr fontId="2"/>
  </si>
  <si>
    <t>氏名</t>
    <rPh sb="0" eb="2">
      <t>シメイ</t>
    </rPh>
    <phoneticPr fontId="2"/>
  </si>
  <si>
    <t>㊞</t>
    <phoneticPr fontId="2"/>
  </si>
  <si>
    <t>作業期間：</t>
    <rPh sb="0" eb="2">
      <t>サギョウ</t>
    </rPh>
    <rPh sb="2" eb="4">
      <t>キカン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</si>
  <si>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</si>
  <si>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合計金額</t>
    <rPh sb="0" eb="2">
      <t>ゴウケイ</t>
    </rPh>
    <rPh sb="2" eb="4">
      <t>キンガク</t>
    </rPh>
    <phoneticPr fontId="2"/>
  </si>
  <si>
    <t>項　　目</t>
    <rPh sb="0" eb="1">
      <t>コウ</t>
    </rPh>
    <rPh sb="3" eb="4">
      <t>メ</t>
    </rPh>
    <phoneticPr fontId="2"/>
  </si>
  <si>
    <t>金　　額</t>
    <rPh sb="0" eb="1">
      <t>カネ</t>
    </rPh>
    <rPh sb="3" eb="4">
      <t>ガク</t>
    </rPh>
    <phoneticPr fontId="2"/>
  </si>
  <si>
    <t>▲</t>
    <phoneticPr fontId="2"/>
  </si>
  <si>
    <t>≪振込先≫</t>
    <rPh sb="1" eb="3">
      <t>フリコミ</t>
    </rPh>
    <rPh sb="3" eb="4">
      <t>サキ</t>
    </rPh>
    <phoneticPr fontId="2"/>
  </si>
  <si>
    <t>〒</t>
    <phoneticPr fontId="2"/>
  </si>
  <si>
    <t>住所　</t>
    <rPh sb="0" eb="2">
      <t>ジュウショ</t>
    </rPh>
    <phoneticPr fontId="2"/>
  </si>
  <si>
    <t>業務名：</t>
    <rPh sb="0" eb="2">
      <t>ギョウム</t>
    </rPh>
    <rPh sb="2" eb="3">
      <t>メイ</t>
    </rPh>
    <phoneticPr fontId="2"/>
  </si>
  <si>
    <t>ＴＥＬ</t>
    <phoneticPr fontId="2"/>
  </si>
  <si>
    <t>機材費　1,000円×3日</t>
    <rPh sb="0" eb="2">
      <t>キザイ</t>
    </rPh>
    <rPh sb="2" eb="3">
      <t>ヒ</t>
    </rPh>
    <rPh sb="9" eb="10">
      <t>エン</t>
    </rPh>
    <rPh sb="12" eb="13">
      <t>ニチ</t>
    </rPh>
    <phoneticPr fontId="2"/>
  </si>
  <si>
    <t>車庸費　1,000円×3日</t>
    <rPh sb="0" eb="1">
      <t>クルマ</t>
    </rPh>
    <rPh sb="1" eb="2">
      <t>ヨウ</t>
    </rPh>
    <rPh sb="2" eb="3">
      <t>ヒ</t>
    </rPh>
    <rPh sb="9" eb="10">
      <t>エン</t>
    </rPh>
    <rPh sb="12" eb="13">
      <t>ニチ</t>
    </rPh>
    <phoneticPr fontId="2"/>
  </si>
  <si>
    <t>移動日当　3,000円</t>
    <rPh sb="0" eb="2">
      <t>イドウ</t>
    </rPh>
    <rPh sb="2" eb="4">
      <t>ニットウ</t>
    </rPh>
    <rPh sb="10" eb="11">
      <t>エン</t>
    </rPh>
    <phoneticPr fontId="2"/>
  </si>
  <si>
    <t>2023年10月1日～4日</t>
    <rPh sb="4" eb="5">
      <t>ネン</t>
    </rPh>
    <rPh sb="7" eb="8">
      <t>ガツ</t>
    </rPh>
    <rPh sb="9" eb="10">
      <t>ニチ</t>
    </rPh>
    <rPh sb="12" eb="13">
      <t>ニチ</t>
    </rPh>
    <phoneticPr fontId="2"/>
  </si>
  <si>
    <t>）</t>
    <phoneticPr fontId="2"/>
  </si>
  <si>
    <t>(JOB:</t>
  </si>
  <si>
    <t>ナガレヤマ　タロウ</t>
    <phoneticPr fontId="2"/>
  </si>
  <si>
    <t>適格請求書事業者登録番号：</t>
    <rPh sb="0" eb="2">
      <t>テキカク</t>
    </rPh>
    <rPh sb="2" eb="5">
      <t>セイキュウショ</t>
    </rPh>
    <rPh sb="5" eb="8">
      <t>ジギョウシャ</t>
    </rPh>
    <rPh sb="8" eb="10">
      <t>トウロク</t>
    </rPh>
    <rPh sb="10" eb="12">
      <t>バンゴウ</t>
    </rPh>
    <phoneticPr fontId="2"/>
  </si>
  <si>
    <t>②立替精算費</t>
    <rPh sb="1" eb="3">
      <t>タテカエ</t>
    </rPh>
    <rPh sb="3" eb="5">
      <t>セイサン</t>
    </rPh>
    <rPh sb="5" eb="6">
      <t>ヒ</t>
    </rPh>
    <phoneticPr fontId="2"/>
  </si>
  <si>
    <t>（①×10.21％）</t>
  </si>
  <si>
    <t>（①+②）</t>
  </si>
  <si>
    <t>（④-③）</t>
  </si>
  <si>
    <t>（①×10/110）</t>
  </si>
  <si>
    <t>①</t>
    <phoneticPr fontId="2"/>
  </si>
  <si>
    <t>③</t>
    <phoneticPr fontId="2"/>
  </si>
  <si>
    <t>源泉徴収税額　</t>
  </si>
  <si>
    <t>④</t>
    <phoneticPr fontId="2"/>
  </si>
  <si>
    <t>　</t>
    <phoneticPr fontId="2"/>
  </si>
  <si>
    <t>合計金額</t>
    <phoneticPr fontId="2"/>
  </si>
  <si>
    <t>振込額　</t>
    <phoneticPr fontId="2"/>
  </si>
  <si>
    <t>② 立替精算費　　小計</t>
    <rPh sb="2" eb="4">
      <t>タテカエ</t>
    </rPh>
    <rPh sb="4" eb="6">
      <t>セイサン</t>
    </rPh>
    <rPh sb="6" eb="7">
      <t>ヒ</t>
    </rPh>
    <rPh sb="9" eb="11">
      <t>ショウケイ</t>
    </rPh>
    <phoneticPr fontId="2"/>
  </si>
  <si>
    <t>直接人件費    小計（税込）　      　</t>
    <phoneticPr fontId="2"/>
  </si>
  <si>
    <t>支店名</t>
    <rPh sb="0" eb="3">
      <t>シテンメイ</t>
    </rPh>
    <phoneticPr fontId="2"/>
  </si>
  <si>
    <t>※1</t>
    <phoneticPr fontId="2"/>
  </si>
  <si>
    <t>※2</t>
  </si>
  <si>
    <t>※3</t>
  </si>
  <si>
    <t>※5</t>
  </si>
  <si>
    <t>口座種別</t>
    <rPh sb="0" eb="2">
      <t>コウザ</t>
    </rPh>
    <rPh sb="2" eb="4">
      <t>シュベツ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</si>
  <si>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</si>
  <si>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口座名義（ｶﾀｶﾅ）</t>
    <rPh sb="0" eb="2">
      <t>コウザ</t>
    </rPh>
    <rPh sb="2" eb="4">
      <t>メイギ</t>
    </rPh>
    <phoneticPr fontId="2"/>
  </si>
  <si>
    <t>口座番号（7桁）</t>
    <rPh sb="0" eb="2">
      <t>コウザ</t>
    </rPh>
    <rPh sb="2" eb="4">
      <t>バンゴウ</t>
    </rPh>
    <rPh sb="6" eb="7">
      <t>ケタ</t>
    </rPh>
    <phoneticPr fontId="2"/>
  </si>
  <si>
    <t>1.普通   ／   2.当座</t>
    <rPh sb="2" eb="4">
      <t>フツウ</t>
    </rPh>
    <phoneticPr fontId="2"/>
  </si>
  <si>
    <t>三菱ＵＦＪ銀行</t>
    <rPh sb="0" eb="2">
      <t>ミツビシ</t>
    </rPh>
    <rPh sb="5" eb="7">
      <t>ギンコウ</t>
    </rPh>
    <phoneticPr fontId="2"/>
  </si>
  <si>
    <t>東京支店</t>
    <rPh sb="0" eb="2">
      <t>トウキョウ</t>
    </rPh>
    <rPh sb="2" eb="4">
      <t>シテン</t>
    </rPh>
    <phoneticPr fontId="2"/>
  </si>
  <si>
    <t>1234567</t>
    <phoneticPr fontId="2"/>
  </si>
  <si>
    <t>270-0161</t>
    <phoneticPr fontId="2"/>
  </si>
  <si>
    <t>千葉県流山市鰭ヶ崎474</t>
    <rPh sb="0" eb="3">
      <t>チバケン</t>
    </rPh>
    <rPh sb="3" eb="6">
      <t>ナガレヤマシ</t>
    </rPh>
    <rPh sb="6" eb="9">
      <t>ヒレガサキ</t>
    </rPh>
    <phoneticPr fontId="2"/>
  </si>
  <si>
    <t>流山　太郎</t>
    <rPh sb="0" eb="2">
      <t>ナガレヤマ</t>
    </rPh>
    <rPh sb="3" eb="5">
      <t>タロウ</t>
    </rPh>
    <phoneticPr fontId="2"/>
  </si>
  <si>
    <t>04-7128-5240</t>
    <phoneticPr fontId="2"/>
  </si>
  <si>
    <t>電車賃（大宮～南流山）　　※3</t>
    <rPh sb="0" eb="2">
      <t>デンシャ</t>
    </rPh>
    <rPh sb="2" eb="3">
      <t>チン</t>
    </rPh>
    <rPh sb="4" eb="6">
      <t>オオミヤ</t>
    </rPh>
    <rPh sb="7" eb="10">
      <t>ミナミナガレヤマ</t>
    </rPh>
    <phoneticPr fontId="2"/>
  </si>
  <si>
    <t>宅急便代　　　※4</t>
    <rPh sb="0" eb="3">
      <t>タッキュウビン</t>
    </rPh>
    <rPh sb="3" eb="4">
      <t>ダイ</t>
    </rPh>
    <phoneticPr fontId="2"/>
  </si>
  <si>
    <t>駐車場代　　　※4</t>
    <rPh sb="0" eb="3">
      <t>チュウシャジョウ</t>
    </rPh>
    <rPh sb="3" eb="4">
      <t>ダイ</t>
    </rPh>
    <phoneticPr fontId="2"/>
  </si>
  <si>
    <t>日当　16,000円×3日　　　※1</t>
    <rPh sb="0" eb="2">
      <t>ニットウ</t>
    </rPh>
    <rPh sb="9" eb="10">
      <t>エン</t>
    </rPh>
    <rPh sb="12" eb="13">
      <t>ニチ</t>
    </rPh>
    <phoneticPr fontId="2"/>
  </si>
  <si>
    <t>　Ｔ1987654321234</t>
    <phoneticPr fontId="2"/>
  </si>
  <si>
    <t>白馬長野有料道路代　　　※5</t>
    <rPh sb="0" eb="2">
      <t>ハクバ</t>
    </rPh>
    <rPh sb="2" eb="4">
      <t>ナガノ</t>
    </rPh>
    <rPh sb="4" eb="6">
      <t>ユウリョウ</t>
    </rPh>
    <rPh sb="6" eb="8">
      <t>ドウロ</t>
    </rPh>
    <rPh sb="8" eb="9">
      <t>ダイ</t>
    </rPh>
    <phoneticPr fontId="2"/>
  </si>
  <si>
    <t>※4</t>
    <phoneticPr fontId="2"/>
  </si>
  <si>
    <t>※6</t>
  </si>
  <si>
    <t>ーーーー注意事項－－－－－－－－－－－－－－－－－－－－－－－－－－－－－－－－－－－－－－－－－ー</t>
    <rPh sb="4" eb="6">
      <t>チュウイ</t>
    </rPh>
    <rPh sb="6" eb="8">
      <t>ジコウ</t>
    </rPh>
    <phoneticPr fontId="2"/>
  </si>
  <si>
    <t>〇〇環境保全措置等補助業務</t>
    <rPh sb="2" eb="4">
      <t>カンキョウ</t>
    </rPh>
    <rPh sb="4" eb="13">
      <t>ホゼンソチナドホジョギョウム</t>
    </rPh>
    <phoneticPr fontId="2"/>
  </si>
  <si>
    <t>（電子請求書の場合は押印省略）</t>
    <rPh sb="1" eb="3">
      <t>デンシ</t>
    </rPh>
    <rPh sb="3" eb="6">
      <t>セイキュウショ</t>
    </rPh>
    <rPh sb="7" eb="9">
      <t>バアイ</t>
    </rPh>
    <rPh sb="10" eb="12">
      <t>オウイン</t>
    </rPh>
    <rPh sb="12" eb="14">
      <t>ショウリャク</t>
    </rPh>
    <phoneticPr fontId="2"/>
  </si>
  <si>
    <t>電車賃や高速代については区間を記入し、特急等利用の場合は領収書を提出。</t>
    <rPh sb="0" eb="2">
      <t>デンシャ</t>
    </rPh>
    <rPh sb="2" eb="3">
      <t>チン</t>
    </rPh>
    <rPh sb="4" eb="6">
      <t>コウソク</t>
    </rPh>
    <rPh sb="6" eb="7">
      <t>ダイ</t>
    </rPh>
    <rPh sb="12" eb="14">
      <t>クカン</t>
    </rPh>
    <rPh sb="15" eb="17">
      <t>キニュウ</t>
    </rPh>
    <rPh sb="19" eb="21">
      <t>トッキュウ</t>
    </rPh>
    <rPh sb="21" eb="22">
      <t>ナド</t>
    </rPh>
    <rPh sb="22" eb="24">
      <t>リヨウ</t>
    </rPh>
    <rPh sb="25" eb="27">
      <t>バアイ</t>
    </rPh>
    <rPh sb="28" eb="31">
      <t>リョウシュウショ</t>
    </rPh>
    <rPh sb="32" eb="34">
      <t>テイシュツ</t>
    </rPh>
    <phoneticPr fontId="2"/>
  </si>
  <si>
    <t>ETC料金については、「利用証明書」を提出。</t>
    <rPh sb="3" eb="5">
      <t>リョウキン</t>
    </rPh>
    <rPh sb="12" eb="14">
      <t>リヨウ</t>
    </rPh>
    <rPh sb="14" eb="17">
      <t>ショウメイショ</t>
    </rPh>
    <rPh sb="19" eb="21">
      <t>テイシュツ</t>
    </rPh>
    <phoneticPr fontId="2"/>
  </si>
  <si>
    <t>宅急便代や駐車場代などは領収書を提出。</t>
    <rPh sb="0" eb="3">
      <t>タッキュウビン</t>
    </rPh>
    <rPh sb="3" eb="4">
      <t>ダイ</t>
    </rPh>
    <rPh sb="5" eb="8">
      <t>チュウシャジョウ</t>
    </rPh>
    <rPh sb="8" eb="9">
      <t>ダイ</t>
    </rPh>
    <rPh sb="12" eb="15">
      <t>リョウシュウショ</t>
    </rPh>
    <rPh sb="16" eb="18">
      <t>テイシュツ</t>
    </rPh>
    <phoneticPr fontId="2"/>
  </si>
  <si>
    <t>電子請求書の場合、押印は省略。</t>
    <rPh sb="0" eb="2">
      <t>デンシ</t>
    </rPh>
    <rPh sb="2" eb="5">
      <t>セイキュウショ</t>
    </rPh>
    <rPh sb="6" eb="8">
      <t>バアイ</t>
    </rPh>
    <rPh sb="9" eb="11">
      <t>オウイン</t>
    </rPh>
    <rPh sb="12" eb="14">
      <t>ショウリャク</t>
    </rPh>
    <phoneticPr fontId="2"/>
  </si>
  <si>
    <t>社内用</t>
    <rPh sb="0" eb="2">
      <t>シャナイ</t>
    </rPh>
    <rPh sb="2" eb="3">
      <t>ヨウ</t>
    </rPh>
    <phoneticPr fontId="2"/>
  </si>
  <si>
    <t>上長印</t>
    <rPh sb="0" eb="1">
      <t>ジョウ</t>
    </rPh>
    <rPh sb="1" eb="2">
      <t>チョウ</t>
    </rPh>
    <rPh sb="2" eb="3">
      <t>イン</t>
    </rPh>
    <phoneticPr fontId="2"/>
  </si>
  <si>
    <t>担当印</t>
    <rPh sb="0" eb="2">
      <t>タントウ</t>
    </rPh>
    <rPh sb="2" eb="3">
      <t>イン</t>
    </rPh>
    <phoneticPr fontId="2"/>
  </si>
  <si>
    <t>記入例</t>
    <rPh sb="0" eb="2">
      <t>キニュウ</t>
    </rPh>
    <rPh sb="2" eb="3">
      <t>レイ</t>
    </rPh>
    <phoneticPr fontId="2"/>
  </si>
  <si>
    <t>消費税(10％内税)　</t>
    <phoneticPr fontId="2"/>
  </si>
  <si>
    <t>食事代は日当に含める。</t>
    <rPh sb="0" eb="3">
      <t>ショクジダイ</t>
    </rPh>
    <rPh sb="4" eb="6">
      <t>ニットウ</t>
    </rPh>
    <rPh sb="7" eb="8">
      <t>フク</t>
    </rPh>
    <phoneticPr fontId="2"/>
  </si>
  <si>
    <t>ガソリン代や軽油代は概算請求額の為、①に含める。</t>
    <rPh sb="16" eb="17">
      <t>タメ</t>
    </rPh>
    <rPh sb="20" eb="21">
      <t>フク</t>
    </rPh>
    <phoneticPr fontId="2"/>
  </si>
  <si>
    <t>①直接人件費他</t>
    <rPh sb="1" eb="3">
      <t>チョクセツ</t>
    </rPh>
    <rPh sb="3" eb="6">
      <t>ジンケンヒ</t>
    </rPh>
    <rPh sb="6" eb="7">
      <t>ホカ</t>
    </rPh>
    <phoneticPr fontId="2"/>
  </si>
  <si>
    <t>請求日</t>
    <rPh sb="0" eb="2">
      <t>セイキュウ</t>
    </rPh>
    <rPh sb="2" eb="3">
      <t>ビ</t>
    </rPh>
    <phoneticPr fontId="2"/>
  </si>
  <si>
    <t>　 　2023年　　10月　　31日</t>
  </si>
  <si>
    <t>ETC料金（三郷中央～長野）　　※3、4</t>
    <rPh sb="3" eb="5">
      <t>リョウキン</t>
    </rPh>
    <rPh sb="6" eb="8">
      <t>ミサト</t>
    </rPh>
    <rPh sb="8" eb="10">
      <t>チュウオウ</t>
    </rPh>
    <rPh sb="11" eb="13">
      <t>ナガノ</t>
    </rPh>
    <phoneticPr fontId="2"/>
  </si>
  <si>
    <t>ガソリン代（320kmx1L/10kmx\170）※2</t>
    <rPh sb="4" eb="5">
      <t>ダイ</t>
    </rPh>
    <phoneticPr fontId="2"/>
  </si>
  <si>
    <t>燃費は1Lあたり10kmとし、走行距離と燃料単価および起点終点を記入する。</t>
    <rPh sb="0" eb="2">
      <t>ネンピ</t>
    </rPh>
    <rPh sb="15" eb="17">
      <t>ソウコウ</t>
    </rPh>
    <rPh sb="17" eb="19">
      <t>キョリ</t>
    </rPh>
    <rPh sb="20" eb="22">
      <t>ネンリョウ</t>
    </rPh>
    <rPh sb="22" eb="24">
      <t>タンカ</t>
    </rPh>
    <rPh sb="27" eb="29">
      <t>キテン</t>
    </rPh>
    <rPh sb="29" eb="31">
      <t>シュウテン</t>
    </rPh>
    <rPh sb="32" eb="34">
      <t>キニュウ</t>
    </rPh>
    <phoneticPr fontId="2"/>
  </si>
  <si>
    <t xml:space="preserve"> （南流山～長野県白馬村）</t>
    <rPh sb="2" eb="5">
      <t>ミナミナガレヤマ</t>
    </rPh>
    <rPh sb="6" eb="11">
      <t>ナガノケンハクバ</t>
    </rPh>
    <rPh sb="11" eb="12">
      <t>ムラ</t>
    </rPh>
    <phoneticPr fontId="2"/>
  </si>
  <si>
    <t>燃費は1Lあたり10kmとし、走行距離と燃料単価および起点終点を記入する。</t>
    <rPh sb="0" eb="2">
      <t>ネンピ</t>
    </rPh>
    <rPh sb="15" eb="17">
      <t>ソウコウ</t>
    </rPh>
    <rPh sb="17" eb="19">
      <t>キョリ</t>
    </rPh>
    <rPh sb="20" eb="22">
      <t>ネンリョウ</t>
    </rPh>
    <rPh sb="22" eb="24">
      <t>タンカ</t>
    </rPh>
    <rPh sb="27" eb="31">
      <t>キテンシュウテン</t>
    </rPh>
    <rPh sb="32" eb="34">
      <t>キニュウ</t>
    </rPh>
    <phoneticPr fontId="2"/>
  </si>
  <si>
    <t>【摘要】</t>
    <rPh sb="1" eb="3">
      <t>テキヨウ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</si>
</sst>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(\ #,##0_)\);\(#,##0\)"/>
  </numFmts>
  <fonts count="2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249977111117893"/>
      <name val="ＭＳ Ｐゴシック"/>
      <family val="3"/>
      <charset val="128"/>
      <scheme val="minor"/>
    </font>
    <font>
      <sz val="11"/>
      <color rgb="FF000000"/>
      <name val="MS PGothic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2"/>
      <scheme val="minor"/>
    </font>
    <font>
      <sz val="20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/>
  </cellStyleXfs>
  <cellXfs count="16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0" fillId="0" borderId="2" xfId="0" applyBorder="1"/>
    <xf numFmtId="0" fontId="4" fillId="0" borderId="0" xfId="0" applyFont="1"/>
    <xf numFmtId="0" fontId="0" fillId="0" borderId="1" xfId="0" applyBorder="1"/>
    <xf numFmtId="0" fontId="3" fillId="0" borderId="0" xfId="0" applyFont="1"/>
    <xf numFmtId="0" fontId="5" fillId="0" borderId="0" xfId="0" applyFont="1"/>
    <xf numFmtId="0" fontId="7" fillId="3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/>
    </xf>
    <xf numFmtId="38" fontId="5" fillId="0" borderId="9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0" fillId="0" borderId="3" xfId="0" applyBorder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shrinkToFi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3" borderId="0" xfId="0" applyFill="1"/>
    <xf numFmtId="0" fontId="6" fillId="3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3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8" fontId="4" fillId="0" borderId="8" xfId="1" applyFont="1" applyBorder="1" applyAlignment="1">
      <alignment vertical="center"/>
    </xf>
    <xf numFmtId="0" fontId="0" fillId="2" borderId="6" xfId="0" applyFill="1" applyBorder="1" applyAlignment="1">
      <alignment vertical="center"/>
    </xf>
    <xf numFmtId="0" fontId="16" fillId="0" borderId="0" xfId="0" applyFont="1"/>
    <xf numFmtId="0" fontId="13" fillId="2" borderId="10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7" fillId="4" borderId="4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4" xfId="0" applyBorder="1"/>
    <xf numFmtId="0" fontId="13" fillId="2" borderId="16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11" fillId="0" borderId="0" xfId="0" applyFont="1"/>
    <xf numFmtId="38" fontId="5" fillId="0" borderId="46" xfId="1" applyFont="1" applyBorder="1" applyAlignment="1">
      <alignment vertical="center"/>
    </xf>
    <xf numFmtId="38" fontId="4" fillId="0" borderId="47" xfId="1" applyFont="1" applyBorder="1" applyAlignment="1">
      <alignment horizontal="right" vertical="center"/>
    </xf>
    <xf numFmtId="0" fontId="13" fillId="2" borderId="48" xfId="0" applyFont="1" applyFill="1" applyBorder="1" applyAlignment="1">
      <alignment vertical="center"/>
    </xf>
    <xf numFmtId="0" fontId="0" fillId="0" borderId="50" xfId="0" applyBorder="1" applyAlignment="1">
      <alignment vertical="center"/>
    </xf>
    <xf numFmtId="0" fontId="16" fillId="0" borderId="54" xfId="0" applyFont="1" applyBorder="1" applyAlignment="1">
      <alignment horizontal="center" vertical="center"/>
    </xf>
    <xf numFmtId="0" fontId="21" fillId="0" borderId="0" xfId="0" applyFont="1"/>
    <xf numFmtId="0" fontId="24" fillId="0" borderId="0" xfId="0" applyFont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13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1" fillId="3" borderId="1" xfId="0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 shrinkToFit="1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horizontal="distributed" vertical="center" justifyLastLine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38" fontId="3" fillId="3" borderId="22" xfId="1" applyFont="1" applyFill="1" applyBorder="1" applyAlignment="1" applyProtection="1">
      <alignment horizontal="right" vertical="center"/>
      <protection locked="0"/>
    </xf>
    <xf numFmtId="38" fontId="3" fillId="3" borderId="23" xfId="1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distributed" vertical="center" justifyLastLine="1"/>
    </xf>
    <xf numFmtId="0" fontId="19" fillId="0" borderId="1" xfId="0" applyFont="1" applyBorder="1" applyAlignment="1">
      <alignment horizontal="distributed" vertical="center" justifyLastLine="1" shrinkToFit="1"/>
    </xf>
    <xf numFmtId="6" fontId="9" fillId="0" borderId="1" xfId="0" applyNumberFormat="1" applyFont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38" fontId="0" fillId="3" borderId="21" xfId="1" applyFont="1" applyFill="1" applyBorder="1" applyAlignment="1" applyProtection="1">
      <alignment horizontal="left" vertical="center" indent="1"/>
      <protection locked="0"/>
    </xf>
    <xf numFmtId="38" fontId="1" fillId="3" borderId="22" xfId="1" applyFont="1" applyFill="1" applyBorder="1" applyAlignment="1" applyProtection="1">
      <alignment horizontal="left" vertical="center" indent="1"/>
      <protection locked="0"/>
    </xf>
    <xf numFmtId="38" fontId="4" fillId="3" borderId="22" xfId="1" applyFont="1" applyFill="1" applyBorder="1" applyAlignment="1" applyProtection="1">
      <alignment horizontal="right" vertical="center"/>
      <protection locked="0"/>
    </xf>
    <xf numFmtId="38" fontId="4" fillId="3" borderId="27" xfId="1" applyFont="1" applyFill="1" applyBorder="1" applyAlignment="1" applyProtection="1">
      <alignment horizontal="right" vertical="center"/>
      <protection locked="0"/>
    </xf>
    <xf numFmtId="38" fontId="13" fillId="3" borderId="22" xfId="1" applyFont="1" applyFill="1" applyBorder="1" applyAlignment="1" applyProtection="1">
      <alignment horizontal="left" vertical="center" indent="1"/>
      <protection locked="0"/>
    </xf>
    <xf numFmtId="38" fontId="1" fillId="3" borderId="21" xfId="1" applyFont="1" applyFill="1" applyBorder="1" applyAlignment="1" applyProtection="1">
      <alignment horizontal="left" vertical="center" indent="1"/>
      <protection locked="0"/>
    </xf>
    <xf numFmtId="38" fontId="0" fillId="3" borderId="21" xfId="1" applyFont="1" applyFill="1" applyBorder="1" applyAlignment="1" applyProtection="1">
      <alignment horizontal="left" vertical="center" indent="1" shrinkToFit="1"/>
      <protection locked="0"/>
    </xf>
    <xf numFmtId="38" fontId="1" fillId="3" borderId="22" xfId="1" applyFont="1" applyFill="1" applyBorder="1" applyAlignment="1" applyProtection="1">
      <alignment horizontal="left" vertical="center" indent="1" shrinkToFit="1"/>
      <protection locked="0"/>
    </xf>
    <xf numFmtId="38" fontId="1" fillId="3" borderId="32" xfId="1" applyFont="1" applyFill="1" applyBorder="1" applyAlignment="1" applyProtection="1">
      <alignment horizontal="left" vertical="center" indent="1"/>
      <protection locked="0"/>
    </xf>
    <xf numFmtId="38" fontId="13" fillId="3" borderId="33" xfId="1" applyFont="1" applyFill="1" applyBorder="1" applyAlignment="1" applyProtection="1">
      <alignment horizontal="left" vertical="center" indent="1"/>
      <protection locked="0"/>
    </xf>
    <xf numFmtId="38" fontId="3" fillId="3" borderId="33" xfId="1" applyFont="1" applyFill="1" applyBorder="1" applyAlignment="1" applyProtection="1">
      <alignment horizontal="right" vertical="center"/>
      <protection locked="0"/>
    </xf>
    <xf numFmtId="38" fontId="3" fillId="3" borderId="34" xfId="1" applyFont="1" applyFill="1" applyBorder="1" applyAlignment="1" applyProtection="1">
      <alignment horizontal="right" vertical="center"/>
      <protection locked="0"/>
    </xf>
    <xf numFmtId="38" fontId="4" fillId="0" borderId="35" xfId="1" applyFont="1" applyBorder="1" applyAlignment="1">
      <alignment horizontal="right" vertical="center"/>
    </xf>
    <xf numFmtId="38" fontId="4" fillId="0" borderId="52" xfId="1" applyFont="1" applyBorder="1" applyAlignment="1">
      <alignment horizontal="right" vertical="center"/>
    </xf>
    <xf numFmtId="0" fontId="13" fillId="2" borderId="53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38" fontId="3" fillId="0" borderId="36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0" fontId="18" fillId="4" borderId="5" xfId="0" applyFont="1" applyFill="1" applyBorder="1" applyAlignment="1">
      <alignment horizontal="distributed" vertical="center"/>
    </xf>
    <xf numFmtId="0" fontId="17" fillId="4" borderId="5" xfId="0" applyFont="1" applyFill="1" applyBorder="1" applyAlignment="1">
      <alignment horizontal="right" vertical="center"/>
    </xf>
    <xf numFmtId="0" fontId="17" fillId="4" borderId="42" xfId="0" applyFont="1" applyFill="1" applyBorder="1" applyAlignment="1">
      <alignment horizontal="right" vertical="center"/>
    </xf>
    <xf numFmtId="38" fontId="18" fillId="4" borderId="43" xfId="1" applyFont="1" applyFill="1" applyBorder="1" applyAlignment="1">
      <alignment horizontal="right" vertical="center"/>
    </xf>
    <xf numFmtId="38" fontId="18" fillId="4" borderId="44" xfId="1" applyFont="1" applyFill="1" applyBorder="1" applyAlignment="1">
      <alignment horizontal="right" vertical="center"/>
    </xf>
    <xf numFmtId="38" fontId="1" fillId="3" borderId="33" xfId="1" applyFont="1" applyFill="1" applyBorder="1" applyAlignment="1" applyProtection="1">
      <alignment horizontal="left" vertical="center" indent="1"/>
      <protection locked="0"/>
    </xf>
    <xf numFmtId="38" fontId="4" fillId="3" borderId="33" xfId="1" applyFont="1" applyFill="1" applyBorder="1" applyAlignment="1" applyProtection="1">
      <alignment horizontal="right" vertical="center"/>
      <protection locked="0"/>
    </xf>
    <xf numFmtId="38" fontId="4" fillId="3" borderId="51" xfId="1" applyFont="1" applyFill="1" applyBorder="1" applyAlignment="1" applyProtection="1">
      <alignment horizontal="right" vertical="center"/>
      <protection locked="0"/>
    </xf>
    <xf numFmtId="0" fontId="10" fillId="2" borderId="13" xfId="0" applyFont="1" applyFill="1" applyBorder="1" applyAlignment="1">
      <alignment horizontal="distributed" vertical="center"/>
    </xf>
    <xf numFmtId="0" fontId="10" fillId="2" borderId="13" xfId="0" applyFont="1" applyFill="1" applyBorder="1" applyAlignment="1">
      <alignment horizontal="right" vertical="center"/>
    </xf>
    <xf numFmtId="0" fontId="10" fillId="2" borderId="38" xfId="0" applyFont="1" applyFill="1" applyBorder="1" applyAlignment="1">
      <alignment horizontal="right" vertical="center"/>
    </xf>
    <xf numFmtId="176" fontId="4" fillId="0" borderId="39" xfId="1" applyNumberFormat="1" applyFont="1" applyBorder="1" applyAlignment="1">
      <alignment vertical="center"/>
    </xf>
    <xf numFmtId="176" fontId="4" fillId="0" borderId="40" xfId="1" applyNumberFormat="1" applyFont="1" applyBorder="1" applyAlignment="1">
      <alignment vertical="center"/>
    </xf>
    <xf numFmtId="0" fontId="0" fillId="2" borderId="7" xfId="0" applyFill="1" applyBorder="1" applyAlignment="1">
      <alignment horizontal="distributed" vertical="center"/>
    </xf>
    <xf numFmtId="0" fontId="0" fillId="2" borderId="7" xfId="0" applyFill="1" applyBorder="1" applyAlignment="1">
      <alignment horizontal="right" vertical="center" shrinkToFit="1"/>
    </xf>
    <xf numFmtId="0" fontId="0" fillId="2" borderId="41" xfId="0" applyFill="1" applyBorder="1" applyAlignment="1">
      <alignment horizontal="right"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1" xfId="0" applyFont="1" applyFill="1" applyBorder="1" applyAlignment="1">
      <alignment horizontal="right" vertical="center"/>
    </xf>
    <xf numFmtId="0" fontId="13" fillId="2" borderId="45" xfId="0" applyFont="1" applyFill="1" applyBorder="1" applyAlignment="1">
      <alignment horizontal="right" vertical="center"/>
    </xf>
    <xf numFmtId="38" fontId="4" fillId="0" borderId="36" xfId="1" applyFont="1" applyBorder="1" applyAlignment="1">
      <alignment horizontal="right" vertical="center"/>
    </xf>
    <xf numFmtId="38" fontId="4" fillId="0" borderId="37" xfId="1" applyFont="1" applyBorder="1" applyAlignment="1">
      <alignment horizontal="right" vertical="center"/>
    </xf>
    <xf numFmtId="0" fontId="0" fillId="5" borderId="18" xfId="0" applyFill="1" applyBorder="1" applyAlignment="1">
      <alignment horizontal="distributed" vertical="center" justifyLastLine="1"/>
    </xf>
    <xf numFmtId="0" fontId="0" fillId="5" borderId="19" xfId="0" applyFill="1" applyBorder="1" applyAlignment="1">
      <alignment horizontal="distributed" vertical="center" justifyLastLine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distributed" vertical="top" justifyLastLine="1"/>
    </xf>
    <xf numFmtId="0" fontId="0" fillId="0" borderId="55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0" fillId="5" borderId="21" xfId="0" applyFill="1" applyBorder="1" applyAlignment="1">
      <alignment horizontal="distributed" vertical="center" justifyLastLine="1"/>
    </xf>
    <xf numFmtId="0" fontId="0" fillId="5" borderId="22" xfId="0" applyFill="1" applyBorder="1" applyAlignment="1">
      <alignment horizontal="distributed" vertical="center" justifyLastLine="1"/>
    </xf>
    <xf numFmtId="0" fontId="0" fillId="0" borderId="27" xfId="0" applyBorder="1" applyAlignment="1">
      <alignment horizontal="center" vertical="center" justifyLastLine="1"/>
    </xf>
    <xf numFmtId="0" fontId="0" fillId="0" borderId="15" xfId="0" applyBorder="1" applyAlignment="1">
      <alignment horizontal="center" vertical="center" justifyLastLine="1"/>
    </xf>
    <xf numFmtId="0" fontId="0" fillId="0" borderId="28" xfId="0" applyBorder="1" applyAlignment="1">
      <alignment horizontal="center" vertical="center" justifyLastLine="1"/>
    </xf>
    <xf numFmtId="0" fontId="0" fillId="2" borderId="22" xfId="0" applyFill="1" applyBorder="1" applyAlignment="1">
      <alignment horizontal="distributed" vertical="center" justifyLastLine="1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0" fontId="0" fillId="5" borderId="24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 shrinkToFit="1"/>
    </xf>
    <xf numFmtId="0" fontId="13" fillId="0" borderId="25" xfId="0" applyFont="1" applyBorder="1" applyAlignment="1" applyProtection="1">
      <alignment horizontal="left" vertical="center" shrinkToFit="1"/>
      <protection locked="0"/>
    </xf>
    <xf numFmtId="0" fontId="13" fillId="0" borderId="26" xfId="0" applyFont="1" applyBorder="1" applyAlignment="1" applyProtection="1">
      <alignment horizontal="left" vertical="center" shrinkToFit="1"/>
      <protection locked="0"/>
    </xf>
    <xf numFmtId="0" fontId="0" fillId="2" borderId="19" xfId="0" applyFill="1" applyBorder="1" applyAlignment="1">
      <alignment horizontal="distributed" vertical="center" justifyLastLine="1"/>
    </xf>
    <xf numFmtId="0" fontId="0" fillId="0" borderId="66" xfId="0" applyBorder="1" applyAlignment="1">
      <alignment horizontal="left" vertical="top" wrapText="1" shrinkToFit="1"/>
    </xf>
    <xf numFmtId="0" fontId="0" fillId="0" borderId="67" xfId="0" applyBorder="1" applyAlignment="1">
      <alignment horizontal="left" vertical="top" wrapText="1" shrinkToFit="1"/>
    </xf>
    <xf numFmtId="0" fontId="0" fillId="0" borderId="3" xfId="0" applyBorder="1" applyAlignment="1">
      <alignment horizontal="left" vertical="top" wrapText="1" shrinkToFit="1"/>
    </xf>
    <xf numFmtId="38" fontId="13" fillId="3" borderId="22" xfId="1" applyFont="1" applyFill="1" applyBorder="1" applyAlignment="1" applyProtection="1">
      <alignment horizontal="left" vertical="center" indent="1" shrinkToFit="1"/>
      <protection locked="0"/>
    </xf>
    <xf numFmtId="38" fontId="1" fillId="3" borderId="21" xfId="1" applyFont="1" applyFill="1" applyBorder="1" applyAlignment="1" applyProtection="1">
      <alignment horizontal="left" vertical="center" indent="1" shrinkToFit="1"/>
      <protection locked="0"/>
    </xf>
    <xf numFmtId="38" fontId="1" fillId="3" borderId="32" xfId="1" applyFont="1" applyFill="1" applyBorder="1" applyAlignment="1" applyProtection="1">
      <alignment horizontal="left" vertical="center" indent="1" shrinkToFit="1"/>
      <protection locked="0"/>
    </xf>
    <xf numFmtId="38" fontId="1" fillId="3" borderId="33" xfId="1" applyFont="1" applyFill="1" applyBorder="1" applyAlignment="1" applyProtection="1">
      <alignment horizontal="left" vertical="center" indent="1" shrinkToFit="1"/>
      <protection locked="0"/>
    </xf>
    <xf numFmtId="38" fontId="13" fillId="3" borderId="33" xfId="1" applyFont="1" applyFill="1" applyBorder="1" applyAlignment="1" applyProtection="1">
      <alignment horizontal="left" vertical="center" indent="1" shrinkToFit="1"/>
      <protection locked="0"/>
    </xf>
    <xf numFmtId="0" fontId="0" fillId="0" borderId="66" xfId="0" applyBorder="1" applyAlignment="1">
      <alignment horizontal="left" vertical="top" shrinkToFit="1"/>
    </xf>
    <xf numFmtId="0" fontId="0" fillId="0" borderId="67" xfId="0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0" fontId="22" fillId="0" borderId="5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70F11-916A-4A41-BB73-F47E88A4C0E7}">
  <sheetPr>
    <tabColor rgb="FFFFFF00"/>
    <pageSetUpPr fitToPage="1"/>
  </sheetPr>
  <dimension ref="A1:O54"/>
  <sheetViews>
    <sheetView view="pageBreakPreview" zoomScaleNormal="100" zoomScaleSheetLayoutView="100" workbookViewId="0">
      <selection activeCell="J2" sqref="J2"/>
    </sheetView>
  </sheetViews>
  <sheetFormatPr defaultRowHeight="13.5"/>
  <cols>
    <col min="1" max="1" width="2.625" customWidth="1"/>
    <col min="2" max="3" width="4.125" customWidth="1"/>
    <col min="4" max="6" width="7.625" customWidth="1"/>
    <col min="7" max="7" width="4.375" customWidth="1"/>
    <col min="8" max="8" width="10.625" customWidth="1"/>
    <col min="9" max="9" width="6.25" customWidth="1"/>
    <col min="10" max="11" width="7.375" customWidth="1"/>
    <col min="12" max="13" width="9.25" customWidth="1"/>
    <col min="14" max="14" width="6.25" customWidth="1"/>
    <col min="15" max="15" width="5.875" customWidth="1"/>
  </cols>
  <sheetData>
    <row r="1" spans="1:14" ht="34.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 ht="24">
      <c r="A2" s="11"/>
      <c r="B2" s="11"/>
      <c r="C2" s="11"/>
      <c r="D2" s="11"/>
      <c r="E2" s="11"/>
      <c r="F2" s="11"/>
      <c r="G2" s="11"/>
      <c r="H2" s="11"/>
      <c r="J2" s="28" t="s">
        <v>77</v>
      </c>
      <c r="K2" s="51"/>
      <c r="L2" s="51"/>
      <c r="M2" s="51"/>
      <c r="N2" s="52"/>
    </row>
    <row r="3" spans="1:14" ht="18.75" customHeight="1">
      <c r="A3" s="43" t="s">
        <v>1</v>
      </c>
      <c r="B3" s="6"/>
      <c r="C3" s="6"/>
      <c r="D3" s="6"/>
      <c r="E3" s="6"/>
      <c r="F3" s="6"/>
      <c r="G3" s="6"/>
      <c r="N3" s="8"/>
    </row>
    <row r="4" spans="1:14" ht="13.5" customHeight="1">
      <c r="A4" s="9"/>
      <c r="B4" s="6"/>
      <c r="C4" s="6"/>
      <c r="D4" s="6"/>
      <c r="E4" s="6"/>
      <c r="F4" s="6"/>
      <c r="G4" s="6"/>
      <c r="I4" s="13"/>
      <c r="J4" s="13"/>
      <c r="K4" s="13"/>
      <c r="L4" s="13"/>
      <c r="M4" s="13"/>
      <c r="N4" s="8"/>
    </row>
    <row r="5" spans="1:14" ht="18.75">
      <c r="G5" s="59" t="s">
        <v>22</v>
      </c>
      <c r="H5" s="59"/>
      <c r="I5" s="59"/>
      <c r="J5" s="60"/>
      <c r="K5" s="60"/>
      <c r="L5" s="61"/>
      <c r="M5" s="61"/>
      <c r="N5" s="27"/>
    </row>
    <row r="6" spans="1:14" ht="9" customHeight="1">
      <c r="B6" s="54"/>
      <c r="C6" s="55"/>
      <c r="D6" s="55"/>
      <c r="I6" s="6"/>
      <c r="J6" s="22"/>
      <c r="K6" s="22"/>
      <c r="L6" s="23"/>
      <c r="M6" s="23"/>
    </row>
    <row r="7" spans="1:14" ht="18" customHeight="1">
      <c r="B7" s="55"/>
      <c r="C7" s="55"/>
      <c r="D7" s="55"/>
      <c r="I7" s="21" t="s">
        <v>11</v>
      </c>
      <c r="J7" s="62"/>
      <c r="K7" s="62"/>
    </row>
    <row r="8" spans="1:14" ht="9" customHeight="1">
      <c r="B8" s="55"/>
      <c r="C8" s="55"/>
      <c r="D8" s="55"/>
      <c r="I8" s="21"/>
      <c r="J8" s="2"/>
      <c r="K8" s="2"/>
    </row>
    <row r="9" spans="1:14" ht="20.25" customHeight="1">
      <c r="B9" s="49"/>
      <c r="C9" s="49"/>
      <c r="D9" s="49"/>
      <c r="I9" s="20" t="s">
        <v>12</v>
      </c>
      <c r="J9" s="63"/>
      <c r="K9" s="63"/>
      <c r="L9" s="63"/>
      <c r="M9" s="63"/>
      <c r="N9" s="63"/>
    </row>
    <row r="10" spans="1:14" ht="20.25" customHeight="1">
      <c r="I10" s="2"/>
      <c r="J10" s="62"/>
      <c r="K10" s="62"/>
      <c r="L10" s="62"/>
      <c r="M10" s="62"/>
      <c r="N10" s="62"/>
    </row>
    <row r="11" spans="1:14" ht="7.5" customHeight="1">
      <c r="I11" s="2"/>
      <c r="J11" s="2"/>
      <c r="K11" s="2"/>
      <c r="L11" s="2"/>
      <c r="M11" s="2"/>
    </row>
    <row r="12" spans="1:14" ht="20.25" customHeight="1">
      <c r="I12" s="12" t="s">
        <v>2</v>
      </c>
      <c r="J12" s="64"/>
      <c r="K12" s="64"/>
      <c r="L12" s="64"/>
      <c r="M12" s="64"/>
      <c r="N12" s="10" t="s">
        <v>3</v>
      </c>
    </row>
    <row r="13" spans="1:14" ht="14.25">
      <c r="I13" s="12"/>
      <c r="J13" s="65" t="s">
        <v>64</v>
      </c>
      <c r="K13" s="65"/>
      <c r="L13" s="65"/>
      <c r="M13" s="65"/>
      <c r="N13" s="65"/>
    </row>
    <row r="14" spans="1:14" ht="14.25">
      <c r="I14" s="12" t="s">
        <v>14</v>
      </c>
      <c r="J14" s="64"/>
      <c r="K14" s="64"/>
      <c r="L14" s="64"/>
      <c r="M14" s="64"/>
      <c r="N14" s="24"/>
    </row>
    <row r="15" spans="1:14" ht="9.75" customHeight="1"/>
    <row r="16" spans="1:14" ht="42.75" customHeight="1">
      <c r="A16" s="66" t="s">
        <v>13</v>
      </c>
      <c r="B16" s="66"/>
      <c r="C16" s="66"/>
      <c r="D16" s="66"/>
      <c r="E16" s="67"/>
      <c r="F16" s="67"/>
      <c r="G16" s="67"/>
      <c r="H16" s="67"/>
      <c r="I16" s="67"/>
      <c r="J16" s="67"/>
      <c r="K16" s="25" t="s">
        <v>20</v>
      </c>
      <c r="L16" s="68"/>
      <c r="M16" s="68"/>
      <c r="N16" s="26" t="s">
        <v>19</v>
      </c>
    </row>
    <row r="17" spans="1:14" ht="6.75" customHeight="1">
      <c r="A17" s="3"/>
      <c r="B17" s="4"/>
      <c r="C17" s="4"/>
      <c r="D17" s="4"/>
      <c r="E17" s="4"/>
      <c r="F17" s="5"/>
      <c r="G17" s="5"/>
      <c r="H17" s="5"/>
    </row>
    <row r="18" spans="1:14" ht="26.25" customHeight="1">
      <c r="A18" s="71" t="s">
        <v>4</v>
      </c>
      <c r="B18" s="71"/>
      <c r="C18" s="71"/>
      <c r="D18" s="71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 ht="16.5" customHeight="1">
      <c r="A19" s="1" t="s">
        <v>5</v>
      </c>
    </row>
    <row r="20" spans="1:14" ht="11.25" customHeight="1"/>
    <row r="21" spans="1:14" ht="24" customHeight="1">
      <c r="A21" s="37"/>
      <c r="B21" s="72" t="s">
        <v>6</v>
      </c>
      <c r="C21" s="72"/>
      <c r="D21" s="72"/>
      <c r="E21" s="72"/>
      <c r="F21" s="73">
        <f>G36</f>
        <v>0</v>
      </c>
      <c r="G21" s="73"/>
      <c r="H21" s="73"/>
      <c r="I21" s="73"/>
      <c r="J21" s="73"/>
      <c r="K21" s="73"/>
      <c r="L21" s="73"/>
      <c r="M21" s="7"/>
    </row>
    <row r="22" spans="1:14" ht="13.5" customHeight="1">
      <c r="N22" s="18"/>
    </row>
    <row r="23" spans="1:14">
      <c r="A23" s="74" t="s">
        <v>7</v>
      </c>
      <c r="B23" s="75"/>
      <c r="C23" s="75"/>
      <c r="D23" s="75"/>
      <c r="E23" s="75"/>
      <c r="F23" s="75"/>
      <c r="G23" s="75" t="s">
        <v>8</v>
      </c>
      <c r="H23" s="76"/>
      <c r="I23" s="74" t="s">
        <v>7</v>
      </c>
      <c r="J23" s="75"/>
      <c r="K23" s="75"/>
      <c r="L23" s="75"/>
      <c r="M23" s="75" t="s">
        <v>8</v>
      </c>
      <c r="N23" s="77"/>
    </row>
    <row r="24" spans="1:14" ht="23.1" customHeight="1">
      <c r="A24" s="78" t="s">
        <v>76</v>
      </c>
      <c r="B24" s="79"/>
      <c r="C24" s="79"/>
      <c r="D24" s="79"/>
      <c r="E24" s="79"/>
      <c r="F24" s="79"/>
      <c r="G24" s="44"/>
      <c r="H24" s="47"/>
      <c r="I24" s="78" t="s">
        <v>23</v>
      </c>
      <c r="J24" s="79"/>
      <c r="K24" s="79"/>
      <c r="L24" s="79"/>
      <c r="M24" s="44"/>
      <c r="N24" s="38"/>
    </row>
    <row r="25" spans="1:14" ht="23.1" customHeight="1">
      <c r="A25" s="80"/>
      <c r="B25" s="81"/>
      <c r="C25" s="81"/>
      <c r="D25" s="81"/>
      <c r="E25" s="81"/>
      <c r="F25" s="81"/>
      <c r="G25" s="82"/>
      <c r="H25" s="83"/>
      <c r="I25" s="80"/>
      <c r="J25" s="84"/>
      <c r="K25" s="84"/>
      <c r="L25" s="84"/>
      <c r="M25" s="69"/>
      <c r="N25" s="70"/>
    </row>
    <row r="26" spans="1:14" ht="23.1" customHeight="1">
      <c r="A26" s="85"/>
      <c r="B26" s="81"/>
      <c r="C26" s="81"/>
      <c r="D26" s="81"/>
      <c r="E26" s="81"/>
      <c r="F26" s="81"/>
      <c r="G26" s="82"/>
      <c r="H26" s="83"/>
      <c r="I26" s="80"/>
      <c r="J26" s="84"/>
      <c r="K26" s="84"/>
      <c r="L26" s="84"/>
      <c r="M26" s="69"/>
      <c r="N26" s="70"/>
    </row>
    <row r="27" spans="1:14" ht="23.1" customHeight="1">
      <c r="A27" s="85"/>
      <c r="B27" s="81"/>
      <c r="C27" s="81"/>
      <c r="D27" s="81"/>
      <c r="E27" s="81"/>
      <c r="F27" s="81"/>
      <c r="G27" s="82"/>
      <c r="H27" s="83"/>
      <c r="I27" s="80"/>
      <c r="J27" s="84"/>
      <c r="K27" s="84"/>
      <c r="L27" s="84"/>
      <c r="M27" s="69"/>
      <c r="N27" s="70"/>
    </row>
    <row r="28" spans="1:14" ht="23.1" customHeight="1">
      <c r="A28" s="85"/>
      <c r="B28" s="81"/>
      <c r="C28" s="81"/>
      <c r="D28" s="81"/>
      <c r="E28" s="81"/>
      <c r="F28" s="81"/>
      <c r="G28" s="82"/>
      <c r="H28" s="83"/>
      <c r="I28" s="80"/>
      <c r="J28" s="84"/>
      <c r="K28" s="84"/>
      <c r="L28" s="84"/>
      <c r="M28" s="69"/>
      <c r="N28" s="70"/>
    </row>
    <row r="29" spans="1:14" ht="23.1" customHeight="1">
      <c r="A29" s="86"/>
      <c r="B29" s="87"/>
      <c r="C29" s="87"/>
      <c r="D29" s="87"/>
      <c r="E29" s="87"/>
      <c r="F29" s="87"/>
      <c r="G29" s="82"/>
      <c r="H29" s="83"/>
      <c r="I29" s="80"/>
      <c r="J29" s="84"/>
      <c r="K29" s="84"/>
      <c r="L29" s="84"/>
      <c r="M29" s="69"/>
      <c r="N29" s="70"/>
    </row>
    <row r="30" spans="1:14" ht="23.1" customHeight="1">
      <c r="A30" s="85"/>
      <c r="B30" s="81"/>
      <c r="C30" s="81"/>
      <c r="D30" s="81"/>
      <c r="E30" s="81"/>
      <c r="F30" s="81"/>
      <c r="G30" s="82"/>
      <c r="H30" s="83"/>
      <c r="I30" s="85"/>
      <c r="J30" s="84"/>
      <c r="K30" s="84"/>
      <c r="L30" s="84"/>
      <c r="M30" s="69"/>
      <c r="N30" s="70"/>
    </row>
    <row r="31" spans="1:14" ht="23.1" customHeight="1">
      <c r="A31" s="85"/>
      <c r="B31" s="81"/>
      <c r="C31" s="81"/>
      <c r="D31" s="81"/>
      <c r="E31" s="81"/>
      <c r="F31" s="81"/>
      <c r="G31" s="82"/>
      <c r="H31" s="83"/>
      <c r="I31" s="85"/>
      <c r="J31" s="84"/>
      <c r="K31" s="84"/>
      <c r="L31" s="84"/>
      <c r="M31" s="69"/>
      <c r="N31" s="70"/>
    </row>
    <row r="32" spans="1:14" ht="23.1" customHeight="1" thickBot="1">
      <c r="A32" s="88"/>
      <c r="B32" s="103"/>
      <c r="C32" s="103"/>
      <c r="D32" s="103"/>
      <c r="E32" s="103"/>
      <c r="F32" s="103"/>
      <c r="G32" s="104"/>
      <c r="H32" s="105"/>
      <c r="I32" s="88"/>
      <c r="J32" s="89"/>
      <c r="K32" s="89"/>
      <c r="L32" s="89"/>
      <c r="M32" s="90"/>
      <c r="N32" s="91"/>
    </row>
    <row r="33" spans="1:15" ht="23.1" customHeight="1" thickTop="1">
      <c r="A33" s="39" t="s">
        <v>28</v>
      </c>
      <c r="B33" s="40" t="s">
        <v>36</v>
      </c>
      <c r="C33" s="40"/>
      <c r="D33" s="40"/>
      <c r="E33" s="40"/>
      <c r="F33" s="46"/>
      <c r="G33" s="92">
        <f>SUM(G25:H32)</f>
        <v>0</v>
      </c>
      <c r="H33" s="93"/>
      <c r="I33" s="94" t="s">
        <v>35</v>
      </c>
      <c r="J33" s="95"/>
      <c r="K33" s="95"/>
      <c r="L33" s="95"/>
      <c r="M33" s="96">
        <f>SUM(M25:N32)</f>
        <v>0</v>
      </c>
      <c r="N33" s="97"/>
    </row>
    <row r="34" spans="1:15" ht="23.1" customHeight="1">
      <c r="A34" s="35"/>
      <c r="B34" s="106" t="s">
        <v>73</v>
      </c>
      <c r="C34" s="106"/>
      <c r="D34" s="106"/>
      <c r="E34" s="107" t="s">
        <v>27</v>
      </c>
      <c r="F34" s="108"/>
      <c r="G34" s="109">
        <f>INT(G33*10/110)</f>
        <v>0</v>
      </c>
      <c r="H34" s="110"/>
      <c r="I34" s="17"/>
      <c r="J34" s="17"/>
      <c r="K34" s="17"/>
      <c r="L34" s="17"/>
      <c r="M34" s="17"/>
      <c r="N34" s="17"/>
    </row>
    <row r="35" spans="1:15" ht="23.1" customHeight="1" thickBot="1">
      <c r="A35" s="32" t="s">
        <v>29</v>
      </c>
      <c r="B35" s="111" t="s">
        <v>30</v>
      </c>
      <c r="C35" s="111"/>
      <c r="D35" s="111"/>
      <c r="E35" s="112" t="s">
        <v>24</v>
      </c>
      <c r="F35" s="113"/>
      <c r="G35" s="45" t="s">
        <v>9</v>
      </c>
      <c r="H35" s="31">
        <f>INT(G33*10.21%)</f>
        <v>0</v>
      </c>
      <c r="I35" s="14"/>
      <c r="J35" s="15"/>
      <c r="K35" s="15"/>
      <c r="L35" s="15"/>
      <c r="M35" s="15"/>
      <c r="N35" s="15"/>
    </row>
    <row r="36" spans="1:15" ht="29.25" customHeight="1" thickTop="1" thickBot="1">
      <c r="A36" s="36" t="s">
        <v>31</v>
      </c>
      <c r="B36" s="98" t="s">
        <v>33</v>
      </c>
      <c r="C36" s="98"/>
      <c r="D36" s="98"/>
      <c r="E36" s="99" t="s">
        <v>25</v>
      </c>
      <c r="F36" s="100"/>
      <c r="G36" s="101">
        <f>G33+M33</f>
        <v>0</v>
      </c>
      <c r="H36" s="102"/>
      <c r="I36" s="14"/>
      <c r="J36" s="15"/>
      <c r="K36" s="15"/>
      <c r="L36" s="15"/>
      <c r="M36" s="15"/>
      <c r="N36" s="15"/>
    </row>
    <row r="37" spans="1:15" ht="22.5" customHeight="1" thickTop="1">
      <c r="A37" s="34" t="s">
        <v>32</v>
      </c>
      <c r="B37" s="114" t="s">
        <v>34</v>
      </c>
      <c r="C37" s="114"/>
      <c r="D37" s="114"/>
      <c r="E37" s="115" t="s">
        <v>26</v>
      </c>
      <c r="F37" s="116"/>
      <c r="G37" s="117">
        <f>G36-H35</f>
        <v>0</v>
      </c>
      <c r="H37" s="118"/>
      <c r="I37" s="16"/>
      <c r="J37" s="17"/>
      <c r="K37" s="17"/>
      <c r="L37" s="17"/>
      <c r="M37" s="17"/>
      <c r="N37" s="17"/>
    </row>
    <row r="38" spans="1:15" ht="10.5" customHeight="1">
      <c r="A38" s="19"/>
      <c r="B38" s="19"/>
      <c r="C38" s="19"/>
      <c r="D38" s="19"/>
      <c r="E38" s="19"/>
      <c r="F38" s="19"/>
      <c r="G38" s="17"/>
      <c r="H38" s="17"/>
      <c r="I38" s="17"/>
      <c r="J38" s="17"/>
      <c r="K38" s="17"/>
      <c r="L38" s="17"/>
      <c r="M38" s="17"/>
      <c r="N38" s="17"/>
    </row>
    <row r="39" spans="1:15" ht="20.25" customHeight="1">
      <c r="A39" s="1" t="s">
        <v>10</v>
      </c>
    </row>
    <row r="40" spans="1:15" ht="21" customHeight="1">
      <c r="A40" s="119" t="s">
        <v>43</v>
      </c>
      <c r="B40" s="120"/>
      <c r="C40" s="120"/>
      <c r="D40" s="120"/>
      <c r="E40" s="121"/>
      <c r="F40" s="121"/>
      <c r="G40" s="121"/>
      <c r="H40" s="121"/>
      <c r="I40" s="139" t="s">
        <v>37</v>
      </c>
      <c r="J40" s="139"/>
      <c r="K40" s="139"/>
      <c r="L40" s="121"/>
      <c r="M40" s="121"/>
      <c r="N40" s="126"/>
    </row>
    <row r="41" spans="1:15" ht="21" customHeight="1">
      <c r="A41" s="127" t="s">
        <v>42</v>
      </c>
      <c r="B41" s="128"/>
      <c r="C41" s="128"/>
      <c r="D41" s="128"/>
      <c r="E41" s="53"/>
      <c r="F41" s="129" t="s">
        <v>46</v>
      </c>
      <c r="G41" s="130"/>
      <c r="H41" s="131"/>
      <c r="I41" s="132" t="s">
        <v>45</v>
      </c>
      <c r="J41" s="132"/>
      <c r="K41" s="132"/>
      <c r="L41" s="133"/>
      <c r="M41" s="133"/>
      <c r="N41" s="134"/>
    </row>
    <row r="42" spans="1:15" ht="21" customHeight="1">
      <c r="A42" s="135" t="s">
        <v>44</v>
      </c>
      <c r="B42" s="136"/>
      <c r="C42" s="136"/>
      <c r="D42" s="136"/>
      <c r="E42" s="137"/>
      <c r="F42" s="137"/>
      <c r="G42" s="137"/>
      <c r="H42" s="137"/>
      <c r="I42" s="137"/>
      <c r="J42" s="137"/>
      <c r="K42" s="137"/>
      <c r="L42" s="137"/>
      <c r="M42" s="137"/>
      <c r="N42" s="138"/>
    </row>
    <row r="43" spans="1:15" ht="21" customHeight="1">
      <c r="A43" s="56"/>
      <c r="B43" s="56"/>
      <c r="C43" s="56"/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5" ht="52.9" customHeight="1">
      <c r="A44" s="140" t="s">
        <v>84</v>
      </c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2"/>
    </row>
    <row r="45" spans="1:15" ht="37.9" customHeight="1">
      <c r="A45" t="s">
        <v>62</v>
      </c>
    </row>
    <row r="46" spans="1:15" ht="13.5" customHeight="1">
      <c r="A46" s="1"/>
      <c r="B46" s="42" t="s">
        <v>38</v>
      </c>
      <c r="C46" s="42" t="s">
        <v>74</v>
      </c>
      <c r="D46" s="41"/>
      <c r="E46" s="41"/>
      <c r="L46" s="122" t="s">
        <v>69</v>
      </c>
      <c r="M46" s="122"/>
    </row>
    <row r="47" spans="1:15" ht="13.5" customHeight="1">
      <c r="A47" s="1"/>
      <c r="B47" s="42" t="s">
        <v>39</v>
      </c>
      <c r="C47" s="42" t="s">
        <v>75</v>
      </c>
      <c r="D47" s="33"/>
      <c r="E47" s="33"/>
      <c r="L47" s="48" t="s">
        <v>70</v>
      </c>
      <c r="M47" s="48" t="s">
        <v>71</v>
      </c>
    </row>
    <row r="48" spans="1:15" ht="13.5" customHeight="1">
      <c r="A48" s="1"/>
      <c r="C48" s="50" t="s">
        <v>81</v>
      </c>
      <c r="D48" s="33"/>
      <c r="E48" s="33"/>
      <c r="L48" s="123"/>
      <c r="M48" s="123"/>
    </row>
    <row r="49" spans="1:13" ht="13.5" customHeight="1">
      <c r="A49" s="1"/>
      <c r="B49" s="42" t="s">
        <v>40</v>
      </c>
      <c r="C49" s="42" t="s">
        <v>65</v>
      </c>
      <c r="D49" s="33"/>
      <c r="E49" s="33"/>
      <c r="L49" s="124"/>
      <c r="M49" s="124"/>
    </row>
    <row r="50" spans="1:13" ht="13.5" customHeight="1">
      <c r="A50" s="1"/>
      <c r="B50" s="42" t="s">
        <v>60</v>
      </c>
      <c r="C50" s="42" t="s">
        <v>66</v>
      </c>
      <c r="D50" s="41"/>
      <c r="E50" s="41"/>
      <c r="L50" s="124"/>
      <c r="M50" s="124"/>
    </row>
    <row r="51" spans="1:13" ht="13.5" customHeight="1">
      <c r="B51" s="42" t="s">
        <v>41</v>
      </c>
      <c r="C51" s="42" t="s">
        <v>67</v>
      </c>
      <c r="L51" s="125"/>
      <c r="M51" s="125"/>
    </row>
    <row r="52" spans="1:13" ht="13.5" customHeight="1">
      <c r="A52" s="29"/>
      <c r="B52" s="42" t="s">
        <v>61</v>
      </c>
      <c r="C52" s="42" t="s">
        <v>68</v>
      </c>
    </row>
    <row r="53" spans="1:13" ht="17.100000000000001" customHeight="1">
      <c r="A53" s="30"/>
    </row>
    <row r="54" spans="1:13" ht="17.100000000000001" customHeight="1">
      <c r="A54" s="30"/>
    </row>
  </sheetData>
  <sheetProtection algorithmName="SHA-512" hashValue="12aiPQL9q32R/mXrwbWn/9N4fabypNn8G7IxjXepAVmftXNahgvHE5/XESUkPtcYsI8JeSrinIMCzVGh1TQ0Ng==" saltValue="h7NxQicZz2OTrLXaj1dWlA==" spinCount="100000" sheet="1" objects="1" scenarios="1"/>
  <mergeCells count="82">
    <mergeCell ref="L46:M46"/>
    <mergeCell ref="L48:L51"/>
    <mergeCell ref="M48:M51"/>
    <mergeCell ref="L40:N40"/>
    <mergeCell ref="A41:D41"/>
    <mergeCell ref="F41:H41"/>
    <mergeCell ref="I41:K41"/>
    <mergeCell ref="L41:N41"/>
    <mergeCell ref="A42:D42"/>
    <mergeCell ref="E42:N42"/>
    <mergeCell ref="I40:K40"/>
    <mergeCell ref="A44:O44"/>
    <mergeCell ref="B37:D37"/>
    <mergeCell ref="E37:F37"/>
    <mergeCell ref="G37:H37"/>
    <mergeCell ref="A40:D40"/>
    <mergeCell ref="E40:H40"/>
    <mergeCell ref="B36:D36"/>
    <mergeCell ref="E36:F36"/>
    <mergeCell ref="G36:H36"/>
    <mergeCell ref="A32:F32"/>
    <mergeCell ref="G32:H32"/>
    <mergeCell ref="B34:D34"/>
    <mergeCell ref="E34:F34"/>
    <mergeCell ref="G34:H34"/>
    <mergeCell ref="B35:D35"/>
    <mergeCell ref="E35:F35"/>
    <mergeCell ref="I32:L32"/>
    <mergeCell ref="M32:N32"/>
    <mergeCell ref="G33:H33"/>
    <mergeCell ref="I33:L33"/>
    <mergeCell ref="M33:N33"/>
    <mergeCell ref="A30:F30"/>
    <mergeCell ref="G30:H30"/>
    <mergeCell ref="I30:L30"/>
    <mergeCell ref="M30:N30"/>
    <mergeCell ref="A31:F31"/>
    <mergeCell ref="G31:H31"/>
    <mergeCell ref="I31:L31"/>
    <mergeCell ref="M31:N31"/>
    <mergeCell ref="A28:F28"/>
    <mergeCell ref="G28:H28"/>
    <mergeCell ref="I28:L28"/>
    <mergeCell ref="M28:N28"/>
    <mergeCell ref="A29:F29"/>
    <mergeCell ref="G29:H29"/>
    <mergeCell ref="I29:L29"/>
    <mergeCell ref="M29:N29"/>
    <mergeCell ref="A26:F26"/>
    <mergeCell ref="G26:H26"/>
    <mergeCell ref="I26:L26"/>
    <mergeCell ref="M26:N26"/>
    <mergeCell ref="A27:F27"/>
    <mergeCell ref="G27:H27"/>
    <mergeCell ref="I27:L27"/>
    <mergeCell ref="M27:N27"/>
    <mergeCell ref="M25:N25"/>
    <mergeCell ref="A18:D18"/>
    <mergeCell ref="E18:N18"/>
    <mergeCell ref="B21:E21"/>
    <mergeCell ref="F21:L21"/>
    <mergeCell ref="A23:F23"/>
    <mergeCell ref="G23:H23"/>
    <mergeCell ref="I23:L23"/>
    <mergeCell ref="M23:N23"/>
    <mergeCell ref="A24:F24"/>
    <mergeCell ref="I24:L24"/>
    <mergeCell ref="A25:F25"/>
    <mergeCell ref="G25:H25"/>
    <mergeCell ref="I25:L25"/>
    <mergeCell ref="J10:N10"/>
    <mergeCell ref="J12:M12"/>
    <mergeCell ref="J13:N13"/>
    <mergeCell ref="J14:M14"/>
    <mergeCell ref="A16:D16"/>
    <mergeCell ref="E16:J16"/>
    <mergeCell ref="L16:M16"/>
    <mergeCell ref="A1:M1"/>
    <mergeCell ref="G5:I5"/>
    <mergeCell ref="J5:M5"/>
    <mergeCell ref="J7:K7"/>
    <mergeCell ref="J9:N9"/>
  </mergeCells>
  <phoneticPr fontId="2"/>
  <printOptions horizontalCentered="1" verticalCentered="1"/>
  <pageMargins left="0.78740157480314965" right="0.39370078740157483" top="0.55118110236220474" bottom="0.55118110236220474" header="0.31496062992125984" footer="0.31496062992125984"/>
  <pageSetup paperSize="9" scale="81" fitToWidth="0" orientation="portrait" r:id="rId1"/>
  <headerFooter>
    <oddHeader>&amp;R&amp;"-,太字"&amp;14&amp;K000000適格請求書事業者用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180B2-D481-45A0-B945-7041FBA9A98E}">
  <sheetPr>
    <tabColor rgb="FFFF0000"/>
    <pageSetUpPr fitToPage="1"/>
  </sheetPr>
  <dimension ref="A1:O54"/>
  <sheetViews>
    <sheetView view="pageBreakPreview" zoomScaleNormal="100" zoomScaleSheetLayoutView="100" workbookViewId="0">
      <selection activeCell="J2" sqref="J2"/>
    </sheetView>
  </sheetViews>
  <sheetFormatPr defaultRowHeight="13.5"/>
  <cols>
    <col min="1" max="1" width="2.625" customWidth="1"/>
    <col min="2" max="3" width="4.125" customWidth="1"/>
    <col min="4" max="6" width="7.625" customWidth="1"/>
    <col min="7" max="7" width="4.375" customWidth="1"/>
    <col min="8" max="8" width="10.625" customWidth="1"/>
    <col min="9" max="9" width="6.25" customWidth="1"/>
    <col min="10" max="11" width="7.375" customWidth="1"/>
    <col min="12" max="13" width="9.25" customWidth="1"/>
    <col min="14" max="14" width="6.25" customWidth="1"/>
    <col min="15" max="15" width="5.875" customWidth="1"/>
  </cols>
  <sheetData>
    <row r="1" spans="1:14" ht="34.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 ht="24">
      <c r="A2" s="11"/>
      <c r="B2" s="11"/>
      <c r="C2" s="11"/>
      <c r="D2" s="11"/>
      <c r="E2" s="11"/>
      <c r="F2" s="11"/>
      <c r="G2" s="11"/>
      <c r="H2" s="11"/>
      <c r="J2" s="28" t="s">
        <v>77</v>
      </c>
      <c r="K2" s="51" t="s">
        <v>78</v>
      </c>
      <c r="L2" s="51"/>
      <c r="M2" s="51"/>
      <c r="N2" s="52"/>
    </row>
    <row r="3" spans="1:14" ht="18.75" customHeight="1">
      <c r="A3" s="43" t="s">
        <v>1</v>
      </c>
      <c r="B3" s="6"/>
      <c r="C3" s="6"/>
      <c r="D3" s="6"/>
      <c r="E3" s="6"/>
      <c r="F3" s="6"/>
      <c r="G3" s="6"/>
      <c r="N3" s="8"/>
    </row>
    <row r="4" spans="1:14" ht="13.5" customHeight="1">
      <c r="A4" s="9"/>
      <c r="B4" s="6"/>
      <c r="C4" s="6"/>
      <c r="D4" s="6"/>
      <c r="E4" s="6"/>
      <c r="F4" s="6"/>
      <c r="G4" s="6"/>
      <c r="I4" s="13"/>
      <c r="J4" s="13"/>
      <c r="K4" s="13"/>
      <c r="L4" s="13"/>
      <c r="M4" s="13"/>
      <c r="N4" s="8"/>
    </row>
    <row r="5" spans="1:14" ht="19.5" thickBot="1">
      <c r="G5" s="59" t="s">
        <v>22</v>
      </c>
      <c r="H5" s="59"/>
      <c r="I5" s="59"/>
      <c r="J5" s="60" t="s">
        <v>58</v>
      </c>
      <c r="K5" s="60"/>
      <c r="L5" s="61"/>
      <c r="M5" s="61"/>
      <c r="N5" s="27"/>
    </row>
    <row r="6" spans="1:14" ht="9" customHeight="1">
      <c r="B6" s="151" t="s">
        <v>72</v>
      </c>
      <c r="C6" s="152"/>
      <c r="D6" s="153"/>
      <c r="I6" s="6"/>
      <c r="J6" s="22"/>
      <c r="K6" s="22"/>
      <c r="L6" s="23"/>
      <c r="M6" s="23"/>
    </row>
    <row r="7" spans="1:14" ht="18" customHeight="1">
      <c r="B7" s="154"/>
      <c r="C7" s="155"/>
      <c r="D7" s="156"/>
      <c r="I7" s="21" t="s">
        <v>11</v>
      </c>
      <c r="J7" s="62" t="s">
        <v>50</v>
      </c>
      <c r="K7" s="62"/>
    </row>
    <row r="8" spans="1:14" ht="9" customHeight="1" thickBot="1">
      <c r="B8" s="157"/>
      <c r="C8" s="158"/>
      <c r="D8" s="159"/>
      <c r="I8" s="21"/>
      <c r="J8" s="2"/>
      <c r="K8" s="2"/>
    </row>
    <row r="9" spans="1:14" ht="20.25" customHeight="1">
      <c r="B9" s="49"/>
      <c r="C9" s="49"/>
      <c r="D9" s="49"/>
      <c r="I9" s="20" t="s">
        <v>12</v>
      </c>
      <c r="J9" s="63" t="s">
        <v>51</v>
      </c>
      <c r="K9" s="63"/>
      <c r="L9" s="63"/>
      <c r="M9" s="63"/>
      <c r="N9" s="63"/>
    </row>
    <row r="10" spans="1:14" ht="20.25" customHeight="1">
      <c r="I10" s="2"/>
      <c r="J10" s="62"/>
      <c r="K10" s="62"/>
      <c r="L10" s="62"/>
      <c r="M10" s="62"/>
      <c r="N10" s="62"/>
    </row>
    <row r="11" spans="1:14" ht="7.5" customHeight="1">
      <c r="I11" s="2"/>
      <c r="J11" s="2"/>
      <c r="K11" s="2"/>
      <c r="L11" s="2"/>
      <c r="M11" s="2"/>
    </row>
    <row r="12" spans="1:14" ht="20.25" customHeight="1">
      <c r="I12" s="12" t="s">
        <v>2</v>
      </c>
      <c r="J12" s="64" t="s">
        <v>52</v>
      </c>
      <c r="K12" s="64"/>
      <c r="L12" s="64"/>
      <c r="M12" s="64"/>
      <c r="N12" s="10" t="s">
        <v>3</v>
      </c>
    </row>
    <row r="13" spans="1:14" ht="14.25">
      <c r="I13" s="12"/>
      <c r="J13" s="65" t="s">
        <v>64</v>
      </c>
      <c r="K13" s="65"/>
      <c r="L13" s="65"/>
      <c r="M13" s="65"/>
      <c r="N13" s="65"/>
    </row>
    <row r="14" spans="1:14" ht="14.25">
      <c r="I14" s="12" t="s">
        <v>14</v>
      </c>
      <c r="J14" s="64" t="s">
        <v>53</v>
      </c>
      <c r="K14" s="64"/>
      <c r="L14" s="64"/>
      <c r="M14" s="64"/>
      <c r="N14" s="24"/>
    </row>
    <row r="15" spans="1:14" ht="9.75" customHeight="1"/>
    <row r="16" spans="1:14" ht="42.75" customHeight="1">
      <c r="A16" s="66" t="s">
        <v>13</v>
      </c>
      <c r="B16" s="66"/>
      <c r="C16" s="66"/>
      <c r="D16" s="66"/>
      <c r="E16" s="67" t="s">
        <v>63</v>
      </c>
      <c r="F16" s="67"/>
      <c r="G16" s="67"/>
      <c r="H16" s="67"/>
      <c r="I16" s="67"/>
      <c r="J16" s="67"/>
      <c r="K16" s="25" t="s">
        <v>20</v>
      </c>
      <c r="L16" s="68">
        <v>12345600</v>
      </c>
      <c r="M16" s="68"/>
      <c r="N16" s="26" t="s">
        <v>19</v>
      </c>
    </row>
    <row r="17" spans="1:14" ht="6.75" customHeight="1">
      <c r="A17" s="3"/>
      <c r="B17" s="4"/>
      <c r="C17" s="4"/>
      <c r="D17" s="4"/>
      <c r="E17" s="4"/>
      <c r="F17" s="5"/>
      <c r="G17" s="5"/>
      <c r="H17" s="5"/>
    </row>
    <row r="18" spans="1:14" ht="26.25" customHeight="1">
      <c r="A18" s="71" t="s">
        <v>4</v>
      </c>
      <c r="B18" s="71"/>
      <c r="C18" s="71"/>
      <c r="D18" s="71"/>
      <c r="E18" s="68" t="s">
        <v>18</v>
      </c>
      <c r="F18" s="68"/>
      <c r="G18" s="68"/>
      <c r="H18" s="68"/>
      <c r="I18" s="68"/>
      <c r="J18" s="68"/>
      <c r="K18" s="68"/>
      <c r="L18" s="68"/>
      <c r="M18" s="68"/>
      <c r="N18" s="68"/>
    </row>
    <row r="19" spans="1:14" ht="16.5" customHeight="1">
      <c r="A19" s="1" t="s">
        <v>5</v>
      </c>
    </row>
    <row r="20" spans="1:14" ht="11.25" customHeight="1"/>
    <row r="21" spans="1:14" ht="24" customHeight="1">
      <c r="A21" s="37"/>
      <c r="B21" s="72" t="s">
        <v>6</v>
      </c>
      <c r="C21" s="72"/>
      <c r="D21" s="72"/>
      <c r="E21" s="72"/>
      <c r="F21" s="73">
        <f>G36</f>
        <v>72161</v>
      </c>
      <c r="G21" s="73"/>
      <c r="H21" s="73"/>
      <c r="I21" s="73"/>
      <c r="J21" s="73"/>
      <c r="K21" s="73"/>
      <c r="L21" s="73"/>
      <c r="M21" s="7"/>
    </row>
    <row r="22" spans="1:14" ht="13.5" customHeight="1">
      <c r="N22" s="18"/>
    </row>
    <row r="23" spans="1:14">
      <c r="A23" s="74" t="s">
        <v>7</v>
      </c>
      <c r="B23" s="75"/>
      <c r="C23" s="75"/>
      <c r="D23" s="75"/>
      <c r="E23" s="75"/>
      <c r="F23" s="75"/>
      <c r="G23" s="75" t="s">
        <v>8</v>
      </c>
      <c r="H23" s="76"/>
      <c r="I23" s="74" t="s">
        <v>7</v>
      </c>
      <c r="J23" s="75"/>
      <c r="K23" s="75"/>
      <c r="L23" s="75"/>
      <c r="M23" s="75" t="s">
        <v>8</v>
      </c>
      <c r="N23" s="77"/>
    </row>
    <row r="24" spans="1:14" ht="23.1" customHeight="1">
      <c r="A24" s="78" t="s">
        <v>76</v>
      </c>
      <c r="B24" s="79"/>
      <c r="C24" s="79"/>
      <c r="D24" s="79"/>
      <c r="E24" s="79"/>
      <c r="F24" s="79"/>
      <c r="G24" s="44"/>
      <c r="H24" s="47"/>
      <c r="I24" s="78" t="s">
        <v>23</v>
      </c>
      <c r="J24" s="79"/>
      <c r="K24" s="79"/>
      <c r="L24" s="79"/>
      <c r="M24" s="44"/>
      <c r="N24" s="38"/>
    </row>
    <row r="25" spans="1:14" ht="23.1" customHeight="1">
      <c r="A25" s="86" t="s">
        <v>57</v>
      </c>
      <c r="B25" s="87"/>
      <c r="C25" s="87"/>
      <c r="D25" s="87"/>
      <c r="E25" s="87"/>
      <c r="F25" s="87"/>
      <c r="G25" s="82">
        <v>48000</v>
      </c>
      <c r="H25" s="83"/>
      <c r="I25" s="86" t="s">
        <v>54</v>
      </c>
      <c r="J25" s="143"/>
      <c r="K25" s="143"/>
      <c r="L25" s="143"/>
      <c r="M25" s="69">
        <v>571</v>
      </c>
      <c r="N25" s="70"/>
    </row>
    <row r="26" spans="1:14" ht="23.1" customHeight="1">
      <c r="A26" s="144" t="s">
        <v>15</v>
      </c>
      <c r="B26" s="87"/>
      <c r="C26" s="87"/>
      <c r="D26" s="87"/>
      <c r="E26" s="87"/>
      <c r="F26" s="87"/>
      <c r="G26" s="82">
        <v>3000</v>
      </c>
      <c r="H26" s="83"/>
      <c r="I26" s="86" t="s">
        <v>79</v>
      </c>
      <c r="J26" s="143"/>
      <c r="K26" s="143"/>
      <c r="L26" s="143"/>
      <c r="M26" s="69">
        <v>6800</v>
      </c>
      <c r="N26" s="70"/>
    </row>
    <row r="27" spans="1:14" ht="23.1" customHeight="1">
      <c r="A27" s="144" t="s">
        <v>16</v>
      </c>
      <c r="B27" s="87"/>
      <c r="C27" s="87"/>
      <c r="D27" s="87"/>
      <c r="E27" s="87"/>
      <c r="F27" s="87"/>
      <c r="G27" s="82">
        <v>3000</v>
      </c>
      <c r="H27" s="83"/>
      <c r="I27" s="86" t="s">
        <v>59</v>
      </c>
      <c r="J27" s="143"/>
      <c r="K27" s="143"/>
      <c r="L27" s="143"/>
      <c r="M27" s="69">
        <v>200</v>
      </c>
      <c r="N27" s="70"/>
    </row>
    <row r="28" spans="1:14" ht="23.1" customHeight="1">
      <c r="A28" s="144" t="s">
        <v>17</v>
      </c>
      <c r="B28" s="87"/>
      <c r="C28" s="87"/>
      <c r="D28" s="87"/>
      <c r="E28" s="87"/>
      <c r="F28" s="87"/>
      <c r="G28" s="82">
        <v>3000</v>
      </c>
      <c r="H28" s="83"/>
      <c r="I28" s="86" t="s">
        <v>55</v>
      </c>
      <c r="J28" s="143"/>
      <c r="K28" s="143"/>
      <c r="L28" s="143"/>
      <c r="M28" s="69">
        <v>1650</v>
      </c>
      <c r="N28" s="70"/>
    </row>
    <row r="29" spans="1:14" ht="23.1" customHeight="1">
      <c r="A29" s="86" t="s">
        <v>80</v>
      </c>
      <c r="B29" s="87"/>
      <c r="C29" s="87"/>
      <c r="D29" s="87"/>
      <c r="E29" s="87"/>
      <c r="F29" s="87"/>
      <c r="G29" s="82">
        <v>5440</v>
      </c>
      <c r="H29" s="83"/>
      <c r="I29" s="86" t="s">
        <v>56</v>
      </c>
      <c r="J29" s="143"/>
      <c r="K29" s="143"/>
      <c r="L29" s="143"/>
      <c r="M29" s="69">
        <v>500</v>
      </c>
      <c r="N29" s="70"/>
    </row>
    <row r="30" spans="1:14" ht="23.1" customHeight="1">
      <c r="A30" s="86" t="s">
        <v>82</v>
      </c>
      <c r="B30" s="87"/>
      <c r="C30" s="87"/>
      <c r="D30" s="87"/>
      <c r="E30" s="87"/>
      <c r="F30" s="87"/>
      <c r="G30" s="82"/>
      <c r="H30" s="83"/>
      <c r="I30" s="144"/>
      <c r="J30" s="143"/>
      <c r="K30" s="143"/>
      <c r="L30" s="143"/>
      <c r="M30" s="69"/>
      <c r="N30" s="70"/>
    </row>
    <row r="31" spans="1:14" ht="23.1" customHeight="1">
      <c r="A31" s="144"/>
      <c r="B31" s="87"/>
      <c r="C31" s="87"/>
      <c r="D31" s="87"/>
      <c r="E31" s="87"/>
      <c r="F31" s="87"/>
      <c r="G31" s="82"/>
      <c r="H31" s="83"/>
      <c r="I31" s="144"/>
      <c r="J31" s="143"/>
      <c r="K31" s="143"/>
      <c r="L31" s="143"/>
      <c r="M31" s="69"/>
      <c r="N31" s="70"/>
    </row>
    <row r="32" spans="1:14" ht="23.1" customHeight="1" thickBot="1">
      <c r="A32" s="145"/>
      <c r="B32" s="146"/>
      <c r="C32" s="146"/>
      <c r="D32" s="146"/>
      <c r="E32" s="146"/>
      <c r="F32" s="146"/>
      <c r="G32" s="104"/>
      <c r="H32" s="105"/>
      <c r="I32" s="145"/>
      <c r="J32" s="147"/>
      <c r="K32" s="147"/>
      <c r="L32" s="147"/>
      <c r="M32" s="90"/>
      <c r="N32" s="91"/>
    </row>
    <row r="33" spans="1:15" ht="23.1" customHeight="1" thickTop="1">
      <c r="A33" s="39" t="s">
        <v>28</v>
      </c>
      <c r="B33" s="40" t="s">
        <v>36</v>
      </c>
      <c r="C33" s="40"/>
      <c r="D33" s="40"/>
      <c r="E33" s="40"/>
      <c r="F33" s="46"/>
      <c r="G33" s="92">
        <f>SUM(G25:H32)</f>
        <v>62440</v>
      </c>
      <c r="H33" s="93"/>
      <c r="I33" s="94" t="s">
        <v>35</v>
      </c>
      <c r="J33" s="95"/>
      <c r="K33" s="95"/>
      <c r="L33" s="95"/>
      <c r="M33" s="96">
        <f>SUM(M25:N32)</f>
        <v>9721</v>
      </c>
      <c r="N33" s="97"/>
    </row>
    <row r="34" spans="1:15" ht="23.1" customHeight="1">
      <c r="A34" s="35"/>
      <c r="B34" s="106" t="s">
        <v>73</v>
      </c>
      <c r="C34" s="106"/>
      <c r="D34" s="106"/>
      <c r="E34" s="107" t="s">
        <v>27</v>
      </c>
      <c r="F34" s="108"/>
      <c r="G34" s="109">
        <f>INT(G33*10/110)</f>
        <v>5676</v>
      </c>
      <c r="H34" s="110"/>
      <c r="I34" s="17"/>
      <c r="J34" s="17"/>
      <c r="K34" s="17"/>
      <c r="L34" s="17"/>
      <c r="M34" s="17"/>
      <c r="N34" s="17"/>
    </row>
    <row r="35" spans="1:15" ht="23.1" customHeight="1" thickBot="1">
      <c r="A35" s="32" t="s">
        <v>29</v>
      </c>
      <c r="B35" s="111" t="s">
        <v>30</v>
      </c>
      <c r="C35" s="111"/>
      <c r="D35" s="111"/>
      <c r="E35" s="112" t="s">
        <v>24</v>
      </c>
      <c r="F35" s="113"/>
      <c r="G35" s="45" t="s">
        <v>9</v>
      </c>
      <c r="H35" s="31">
        <f>INT(G33*10.21%)</f>
        <v>6375</v>
      </c>
      <c r="I35" s="14"/>
      <c r="J35" s="15"/>
      <c r="K35" s="15"/>
      <c r="L35" s="15"/>
      <c r="M35" s="15"/>
      <c r="N35" s="15"/>
    </row>
    <row r="36" spans="1:15" ht="29.25" customHeight="1" thickTop="1" thickBot="1">
      <c r="A36" s="36" t="s">
        <v>31</v>
      </c>
      <c r="B36" s="98" t="s">
        <v>33</v>
      </c>
      <c r="C36" s="98"/>
      <c r="D36" s="98"/>
      <c r="E36" s="99" t="s">
        <v>25</v>
      </c>
      <c r="F36" s="100"/>
      <c r="G36" s="101">
        <f>G33+M33</f>
        <v>72161</v>
      </c>
      <c r="H36" s="102"/>
      <c r="I36" s="14"/>
      <c r="J36" s="15"/>
      <c r="K36" s="15"/>
      <c r="L36" s="15"/>
      <c r="M36" s="15"/>
      <c r="N36" s="15"/>
    </row>
    <row r="37" spans="1:15" ht="22.5" customHeight="1" thickTop="1">
      <c r="A37" s="34" t="s">
        <v>32</v>
      </c>
      <c r="B37" s="114" t="s">
        <v>34</v>
      </c>
      <c r="C37" s="114"/>
      <c r="D37" s="114"/>
      <c r="E37" s="115" t="s">
        <v>26</v>
      </c>
      <c r="F37" s="116"/>
      <c r="G37" s="117">
        <f>G36-H35</f>
        <v>65786</v>
      </c>
      <c r="H37" s="118"/>
      <c r="I37" s="16"/>
      <c r="J37" s="17"/>
      <c r="K37" s="17"/>
      <c r="L37" s="17"/>
      <c r="M37" s="17"/>
      <c r="N37" s="17"/>
    </row>
    <row r="38" spans="1:15" ht="10.5" customHeight="1">
      <c r="A38" s="19"/>
      <c r="B38" s="19"/>
      <c r="C38" s="19"/>
      <c r="D38" s="19"/>
      <c r="E38" s="19"/>
      <c r="F38" s="19"/>
      <c r="G38" s="17"/>
      <c r="H38" s="17"/>
      <c r="I38" s="17"/>
      <c r="J38" s="17"/>
      <c r="K38" s="17"/>
      <c r="L38" s="17"/>
      <c r="M38" s="17"/>
      <c r="N38" s="17"/>
    </row>
    <row r="39" spans="1:15" ht="20.25" customHeight="1">
      <c r="A39" s="1" t="s">
        <v>10</v>
      </c>
    </row>
    <row r="40" spans="1:15" ht="21" customHeight="1">
      <c r="A40" s="119" t="s">
        <v>43</v>
      </c>
      <c r="B40" s="120"/>
      <c r="C40" s="120"/>
      <c r="D40" s="120"/>
      <c r="E40" s="121" t="s">
        <v>47</v>
      </c>
      <c r="F40" s="121"/>
      <c r="G40" s="121"/>
      <c r="H40" s="121"/>
      <c r="I40" s="139" t="s">
        <v>37</v>
      </c>
      <c r="J40" s="139"/>
      <c r="K40" s="139"/>
      <c r="L40" s="121" t="s">
        <v>48</v>
      </c>
      <c r="M40" s="121"/>
      <c r="N40" s="126"/>
    </row>
    <row r="41" spans="1:15" ht="21" customHeight="1">
      <c r="A41" s="127" t="s">
        <v>42</v>
      </c>
      <c r="B41" s="128"/>
      <c r="C41" s="128"/>
      <c r="D41" s="128"/>
      <c r="E41" s="53">
        <v>1</v>
      </c>
      <c r="F41" s="129" t="s">
        <v>46</v>
      </c>
      <c r="G41" s="130"/>
      <c r="H41" s="131"/>
      <c r="I41" s="132" t="s">
        <v>45</v>
      </c>
      <c r="J41" s="132"/>
      <c r="K41" s="132"/>
      <c r="L41" s="133" t="s">
        <v>49</v>
      </c>
      <c r="M41" s="133"/>
      <c r="N41" s="134"/>
    </row>
    <row r="42" spans="1:15" ht="21" customHeight="1">
      <c r="A42" s="135" t="s">
        <v>44</v>
      </c>
      <c r="B42" s="136"/>
      <c r="C42" s="136"/>
      <c r="D42" s="136"/>
      <c r="E42" s="137" t="s">
        <v>21</v>
      </c>
      <c r="F42" s="137"/>
      <c r="G42" s="137"/>
      <c r="H42" s="137"/>
      <c r="I42" s="137"/>
      <c r="J42" s="137"/>
      <c r="K42" s="137"/>
      <c r="L42" s="137"/>
      <c r="M42" s="137"/>
      <c r="N42" s="138"/>
    </row>
    <row r="43" spans="1:15" ht="21" customHeight="1">
      <c r="A43" s="56"/>
      <c r="B43" s="56"/>
      <c r="C43" s="56"/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</row>
    <row r="44" spans="1:15" ht="52.9" customHeight="1">
      <c r="A44" s="148" t="s">
        <v>84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50"/>
    </row>
    <row r="45" spans="1:15" ht="38.25" customHeight="1">
      <c r="A45" t="s">
        <v>62</v>
      </c>
    </row>
    <row r="46" spans="1:15" ht="13.5" customHeight="1">
      <c r="A46" s="1"/>
      <c r="B46" s="42" t="s">
        <v>38</v>
      </c>
      <c r="C46" s="42" t="s">
        <v>74</v>
      </c>
      <c r="D46" s="41"/>
      <c r="E46" s="41"/>
      <c r="L46" s="122" t="s">
        <v>69</v>
      </c>
      <c r="M46" s="122"/>
    </row>
    <row r="47" spans="1:15" ht="13.5" customHeight="1">
      <c r="A47" s="1"/>
      <c r="B47" s="42" t="s">
        <v>39</v>
      </c>
      <c r="C47" s="42" t="s">
        <v>75</v>
      </c>
      <c r="D47" s="33"/>
      <c r="E47" s="33"/>
      <c r="L47" s="48" t="s">
        <v>70</v>
      </c>
      <c r="M47" s="48" t="s">
        <v>71</v>
      </c>
    </row>
    <row r="48" spans="1:15" ht="13.5" customHeight="1">
      <c r="A48" s="1"/>
      <c r="C48" s="50" t="s">
        <v>81</v>
      </c>
      <c r="D48" s="33"/>
      <c r="E48" s="33"/>
      <c r="L48" s="123"/>
      <c r="M48" s="123"/>
    </row>
    <row r="49" spans="1:13" ht="13.5" customHeight="1">
      <c r="A49" s="1"/>
      <c r="B49" s="42" t="s">
        <v>40</v>
      </c>
      <c r="C49" s="42" t="s">
        <v>65</v>
      </c>
      <c r="D49" s="33"/>
      <c r="E49" s="33"/>
      <c r="L49" s="124"/>
      <c r="M49" s="124"/>
    </row>
    <row r="50" spans="1:13" ht="13.5" customHeight="1">
      <c r="A50" s="1"/>
      <c r="B50" s="42" t="s">
        <v>60</v>
      </c>
      <c r="C50" s="42" t="s">
        <v>66</v>
      </c>
      <c r="D50" s="41"/>
      <c r="E50" s="41"/>
      <c r="L50" s="124"/>
      <c r="M50" s="124"/>
    </row>
    <row r="51" spans="1:13" ht="13.5" customHeight="1">
      <c r="B51" s="42" t="s">
        <v>41</v>
      </c>
      <c r="C51" s="42" t="s">
        <v>67</v>
      </c>
      <c r="L51" s="125"/>
      <c r="M51" s="125"/>
    </row>
    <row r="52" spans="1:13" ht="13.5" customHeight="1">
      <c r="A52" s="29"/>
      <c r="B52" s="42" t="s">
        <v>61</v>
      </c>
      <c r="C52" s="42" t="s">
        <v>68</v>
      </c>
    </row>
    <row r="53" spans="1:13" ht="17.100000000000001" customHeight="1">
      <c r="A53" s="30"/>
    </row>
    <row r="54" spans="1:13" ht="17.100000000000001" customHeight="1">
      <c r="A54" s="30"/>
    </row>
  </sheetData>
  <sheetProtection algorithmName="SHA-512" hashValue="ieEWxfyl1+2IHvrGc+NIj1NC7I0tanp34ldbj/h6k/aJkkuEn7rON1CdC/bpgXWDoA0dpke3yoOgD4gPINthAA==" saltValue="/KYX4Fmh2P9njOsoy/GXiw==" spinCount="100000" sheet="1" objects="1" scenarios="1"/>
  <mergeCells count="83">
    <mergeCell ref="A44:O44"/>
    <mergeCell ref="B6:D8"/>
    <mergeCell ref="J13:N13"/>
    <mergeCell ref="L46:M46"/>
    <mergeCell ref="L48:L51"/>
    <mergeCell ref="M48:M51"/>
    <mergeCell ref="B34:D34"/>
    <mergeCell ref="B35:D35"/>
    <mergeCell ref="B36:D36"/>
    <mergeCell ref="A40:D40"/>
    <mergeCell ref="A41:D41"/>
    <mergeCell ref="B37:D37"/>
    <mergeCell ref="G36:H36"/>
    <mergeCell ref="G37:H37"/>
    <mergeCell ref="G34:H34"/>
    <mergeCell ref="E35:F35"/>
    <mergeCell ref="E36:F36"/>
    <mergeCell ref="E34:F34"/>
    <mergeCell ref="E37:F37"/>
    <mergeCell ref="A42:D42"/>
    <mergeCell ref="I40:K40"/>
    <mergeCell ref="I41:K41"/>
    <mergeCell ref="L40:N40"/>
    <mergeCell ref="L41:N41"/>
    <mergeCell ref="E42:N42"/>
    <mergeCell ref="E40:H40"/>
    <mergeCell ref="F41:H41"/>
    <mergeCell ref="M33:N33"/>
    <mergeCell ref="A32:F32"/>
    <mergeCell ref="I31:L31"/>
    <mergeCell ref="I32:L32"/>
    <mergeCell ref="G32:H32"/>
    <mergeCell ref="G31:H31"/>
    <mergeCell ref="M31:N31"/>
    <mergeCell ref="M32:N32"/>
    <mergeCell ref="G33:H33"/>
    <mergeCell ref="A31:F31"/>
    <mergeCell ref="I33:L33"/>
    <mergeCell ref="A26:F26"/>
    <mergeCell ref="A27:F27"/>
    <mergeCell ref="A1:M1"/>
    <mergeCell ref="J5:M5"/>
    <mergeCell ref="M25:N25"/>
    <mergeCell ref="L16:M16"/>
    <mergeCell ref="J14:M14"/>
    <mergeCell ref="A25:F25"/>
    <mergeCell ref="G5:I5"/>
    <mergeCell ref="A24:F24"/>
    <mergeCell ref="I24:L24"/>
    <mergeCell ref="J7:K7"/>
    <mergeCell ref="J9:N9"/>
    <mergeCell ref="J10:N10"/>
    <mergeCell ref="J12:M12"/>
    <mergeCell ref="B21:E21"/>
    <mergeCell ref="A29:F29"/>
    <mergeCell ref="A30:F30"/>
    <mergeCell ref="G27:H27"/>
    <mergeCell ref="M27:N27"/>
    <mergeCell ref="A23:F23"/>
    <mergeCell ref="G23:H23"/>
    <mergeCell ref="I23:L23"/>
    <mergeCell ref="M23:N23"/>
    <mergeCell ref="G25:H25"/>
    <mergeCell ref="I25:L25"/>
    <mergeCell ref="G26:H26"/>
    <mergeCell ref="I26:L26"/>
    <mergeCell ref="I27:L27"/>
    <mergeCell ref="M26:N26"/>
    <mergeCell ref="A28:F28"/>
    <mergeCell ref="G28:H28"/>
    <mergeCell ref="A16:D16"/>
    <mergeCell ref="A18:D18"/>
    <mergeCell ref="E18:N18"/>
    <mergeCell ref="E16:J16"/>
    <mergeCell ref="F21:L21"/>
    <mergeCell ref="M28:N28"/>
    <mergeCell ref="M29:N29"/>
    <mergeCell ref="G30:H30"/>
    <mergeCell ref="M30:N30"/>
    <mergeCell ref="I28:L28"/>
    <mergeCell ref="I29:L29"/>
    <mergeCell ref="I30:L30"/>
    <mergeCell ref="G29:H29"/>
  </mergeCells>
  <phoneticPr fontId="2"/>
  <printOptions horizontalCentered="1" verticalCentered="1"/>
  <pageMargins left="0.78740157480314965" right="0.39370078740157483" top="0.55118110236220474" bottom="0.55118110236220474" header="0.31496062992125984" footer="0.31496062992125984"/>
  <pageSetup paperSize="9" scale="81" fitToWidth="0" orientation="portrait" r:id="rId1"/>
  <headerFooter>
    <oddHeader>&amp;R&amp;"-,太字"&amp;14&amp;K000000適格請求書事業者用</oddHeader>
  </headerFooter>
  <ignoredErrors>
    <ignoredError sqref="L4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AAA42-8B1F-4751-8926-FD3872C2A088}">
  <sheetPr>
    <tabColor theme="3"/>
    <pageSetUpPr fitToPage="1"/>
  </sheetPr>
  <dimension ref="A1:O53"/>
  <sheetViews>
    <sheetView tabSelected="1" view="pageBreakPreview" zoomScaleNormal="100" zoomScaleSheetLayoutView="100" workbookViewId="0">
      <selection activeCell="J2" sqref="J2"/>
    </sheetView>
  </sheetViews>
  <sheetFormatPr defaultRowHeight="13.5"/>
  <cols>
    <col min="1" max="1" width="2.625" customWidth="1"/>
    <col min="2" max="3" width="4.125" customWidth="1"/>
    <col min="4" max="6" width="7.625" customWidth="1"/>
    <col min="7" max="7" width="4.375" customWidth="1"/>
    <col min="8" max="8" width="10.625" customWidth="1"/>
    <col min="9" max="9" width="6.25" customWidth="1"/>
    <col min="10" max="11" width="7.375" customWidth="1"/>
    <col min="12" max="13" width="9.25" customWidth="1"/>
    <col min="14" max="14" width="6.25" customWidth="1"/>
    <col min="15" max="15" width="5.875" customWidth="1"/>
  </cols>
  <sheetData>
    <row r="1" spans="1:14" ht="34.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 ht="24">
      <c r="A2" s="11"/>
      <c r="B2" s="11"/>
      <c r="C2" s="11"/>
      <c r="D2" s="11"/>
      <c r="E2" s="11"/>
      <c r="F2" s="11"/>
      <c r="G2" s="11"/>
      <c r="H2" s="11"/>
      <c r="J2" s="28" t="s">
        <v>77</v>
      </c>
      <c r="K2" s="51"/>
      <c r="L2" s="51"/>
      <c r="M2" s="51"/>
      <c r="N2" s="52"/>
    </row>
    <row r="3" spans="1:14" ht="18.75" customHeight="1">
      <c r="A3" s="43" t="s">
        <v>1</v>
      </c>
      <c r="B3" s="6"/>
      <c r="C3" s="6"/>
      <c r="D3" s="6"/>
      <c r="E3" s="6"/>
      <c r="F3" s="6"/>
      <c r="G3" s="6"/>
      <c r="N3" s="8"/>
    </row>
    <row r="4" spans="1:14" ht="13.5" customHeight="1">
      <c r="A4" s="9"/>
      <c r="B4" s="6"/>
      <c r="C4" s="6"/>
      <c r="D4" s="6"/>
      <c r="E4" s="6"/>
      <c r="F4" s="6"/>
      <c r="G4" s="6"/>
      <c r="I4" s="13"/>
      <c r="J4" s="13"/>
      <c r="K4" s="13"/>
      <c r="L4" s="13"/>
      <c r="M4" s="13"/>
      <c r="N4" s="8"/>
    </row>
    <row r="5" spans="1:14" ht="18.75">
      <c r="G5" s="59"/>
      <c r="H5" s="59"/>
      <c r="I5" s="59"/>
      <c r="J5" s="160"/>
      <c r="K5" s="160"/>
      <c r="L5" s="161"/>
      <c r="M5" s="161"/>
    </row>
    <row r="6" spans="1:14" ht="9" customHeight="1">
      <c r="B6" s="54"/>
      <c r="C6" s="55"/>
      <c r="D6" s="55"/>
      <c r="I6" s="6"/>
      <c r="J6" s="22"/>
      <c r="K6" s="22"/>
      <c r="L6" s="23"/>
      <c r="M6" s="23"/>
    </row>
    <row r="7" spans="1:14" ht="18" customHeight="1">
      <c r="B7" s="55"/>
      <c r="C7" s="55"/>
      <c r="D7" s="55"/>
      <c r="I7" s="21" t="s">
        <v>11</v>
      </c>
      <c r="J7" s="62"/>
      <c r="K7" s="62"/>
    </row>
    <row r="8" spans="1:14" ht="9" customHeight="1">
      <c r="B8" s="55"/>
      <c r="C8" s="55"/>
      <c r="D8" s="55"/>
      <c r="I8" s="21"/>
      <c r="J8" s="2"/>
      <c r="K8" s="2"/>
    </row>
    <row r="9" spans="1:14" ht="20.25" customHeight="1">
      <c r="B9" s="49"/>
      <c r="C9" s="49"/>
      <c r="D9" s="49"/>
      <c r="I9" s="20" t="s">
        <v>12</v>
      </c>
      <c r="J9" s="63"/>
      <c r="K9" s="63"/>
      <c r="L9" s="63"/>
      <c r="M9" s="63"/>
      <c r="N9" s="63"/>
    </row>
    <row r="10" spans="1:14" ht="20.25" customHeight="1">
      <c r="I10" s="2"/>
      <c r="J10" s="62"/>
      <c r="K10" s="62"/>
      <c r="L10" s="62"/>
      <c r="M10" s="62"/>
      <c r="N10" s="62"/>
    </row>
    <row r="11" spans="1:14" ht="7.5" customHeight="1">
      <c r="I11" s="2"/>
      <c r="J11" s="2"/>
      <c r="K11" s="2"/>
      <c r="L11" s="2"/>
      <c r="M11" s="2"/>
    </row>
    <row r="12" spans="1:14" ht="20.25" customHeight="1">
      <c r="I12" s="12" t="s">
        <v>2</v>
      </c>
      <c r="J12" s="64"/>
      <c r="K12" s="64"/>
      <c r="L12" s="64"/>
      <c r="M12" s="64"/>
      <c r="N12" s="10" t="s">
        <v>3</v>
      </c>
    </row>
    <row r="13" spans="1:14" ht="14.25">
      <c r="I13" s="12"/>
      <c r="J13" s="65" t="s">
        <v>64</v>
      </c>
      <c r="K13" s="65"/>
      <c r="L13" s="65"/>
      <c r="M13" s="65"/>
      <c r="N13" s="65"/>
    </row>
    <row r="14" spans="1:14" ht="14.25">
      <c r="I14" s="12" t="s">
        <v>14</v>
      </c>
      <c r="J14" s="64"/>
      <c r="K14" s="64"/>
      <c r="L14" s="64"/>
      <c r="M14" s="64"/>
      <c r="N14" s="24"/>
    </row>
    <row r="15" spans="1:14" ht="9.75" customHeight="1"/>
    <row r="16" spans="1:14" ht="42.75" customHeight="1">
      <c r="A16" s="66" t="s">
        <v>13</v>
      </c>
      <c r="B16" s="66"/>
      <c r="C16" s="66"/>
      <c r="D16" s="66"/>
      <c r="E16" s="67"/>
      <c r="F16" s="67"/>
      <c r="G16" s="67"/>
      <c r="H16" s="67"/>
      <c r="I16" s="67"/>
      <c r="J16" s="67"/>
      <c r="K16" s="25" t="s">
        <v>20</v>
      </c>
      <c r="L16" s="68"/>
      <c r="M16" s="68"/>
      <c r="N16" s="26" t="s">
        <v>19</v>
      </c>
    </row>
    <row r="17" spans="1:14" ht="6.75" customHeight="1">
      <c r="A17" s="3"/>
      <c r="B17" s="4"/>
      <c r="C17" s="4"/>
      <c r="D17" s="4"/>
      <c r="E17" s="4"/>
      <c r="F17" s="5"/>
      <c r="G17" s="5"/>
      <c r="H17" s="5"/>
    </row>
    <row r="18" spans="1:14" ht="26.25" customHeight="1">
      <c r="A18" s="71" t="s">
        <v>4</v>
      </c>
      <c r="B18" s="71"/>
      <c r="C18" s="71"/>
      <c r="D18" s="71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1:14" ht="16.5" customHeight="1">
      <c r="A19" s="1" t="s">
        <v>5</v>
      </c>
    </row>
    <row r="20" spans="1:14" ht="11.25" customHeight="1"/>
    <row r="21" spans="1:14" ht="24" customHeight="1">
      <c r="A21" s="37"/>
      <c r="B21" s="72" t="s">
        <v>6</v>
      </c>
      <c r="C21" s="72"/>
      <c r="D21" s="72"/>
      <c r="E21" s="72"/>
      <c r="F21" s="73">
        <f>G35</f>
        <v>0</v>
      </c>
      <c r="G21" s="73"/>
      <c r="H21" s="73"/>
      <c r="I21" s="73"/>
      <c r="J21" s="73"/>
      <c r="K21" s="73"/>
      <c r="L21" s="73"/>
      <c r="M21" s="7"/>
    </row>
    <row r="22" spans="1:14" ht="13.5" customHeight="1">
      <c r="N22" s="18"/>
    </row>
    <row r="23" spans="1:14">
      <c r="A23" s="74" t="s">
        <v>7</v>
      </c>
      <c r="B23" s="75"/>
      <c r="C23" s="75"/>
      <c r="D23" s="75"/>
      <c r="E23" s="75"/>
      <c r="F23" s="75"/>
      <c r="G23" s="75" t="s">
        <v>8</v>
      </c>
      <c r="H23" s="76"/>
      <c r="I23" s="74" t="s">
        <v>7</v>
      </c>
      <c r="J23" s="75"/>
      <c r="K23" s="75"/>
      <c r="L23" s="75"/>
      <c r="M23" s="75" t="s">
        <v>8</v>
      </c>
      <c r="N23" s="77"/>
    </row>
    <row r="24" spans="1:14" ht="23.1" customHeight="1">
      <c r="A24" s="78" t="s">
        <v>76</v>
      </c>
      <c r="B24" s="79"/>
      <c r="C24" s="79"/>
      <c r="D24" s="79"/>
      <c r="E24" s="79"/>
      <c r="F24" s="79"/>
      <c r="G24" s="44"/>
      <c r="H24" s="47"/>
      <c r="I24" s="78" t="s">
        <v>23</v>
      </c>
      <c r="J24" s="79"/>
      <c r="K24" s="79"/>
      <c r="L24" s="79"/>
      <c r="M24" s="44"/>
      <c r="N24" s="38"/>
    </row>
    <row r="25" spans="1:14" ht="23.1" customHeight="1">
      <c r="A25" s="80"/>
      <c r="B25" s="81"/>
      <c r="C25" s="81"/>
      <c r="D25" s="81"/>
      <c r="E25" s="81"/>
      <c r="F25" s="81"/>
      <c r="G25" s="82"/>
      <c r="H25" s="83"/>
      <c r="I25" s="80"/>
      <c r="J25" s="84"/>
      <c r="K25" s="84"/>
      <c r="L25" s="84"/>
      <c r="M25" s="69"/>
      <c r="N25" s="70"/>
    </row>
    <row r="26" spans="1:14" ht="23.1" customHeight="1">
      <c r="A26" s="85"/>
      <c r="B26" s="81"/>
      <c r="C26" s="81"/>
      <c r="D26" s="81"/>
      <c r="E26" s="81"/>
      <c r="F26" s="81"/>
      <c r="G26" s="82"/>
      <c r="H26" s="83"/>
      <c r="I26" s="80"/>
      <c r="J26" s="84"/>
      <c r="K26" s="84"/>
      <c r="L26" s="84"/>
      <c r="M26" s="69"/>
      <c r="N26" s="70"/>
    </row>
    <row r="27" spans="1:14" ht="23.1" customHeight="1">
      <c r="A27" s="85"/>
      <c r="B27" s="81"/>
      <c r="C27" s="81"/>
      <c r="D27" s="81"/>
      <c r="E27" s="81"/>
      <c r="F27" s="81"/>
      <c r="G27" s="82"/>
      <c r="H27" s="83"/>
      <c r="I27" s="80"/>
      <c r="J27" s="84"/>
      <c r="K27" s="84"/>
      <c r="L27" s="84"/>
      <c r="M27" s="69"/>
      <c r="N27" s="70"/>
    </row>
    <row r="28" spans="1:14" ht="23.1" customHeight="1">
      <c r="A28" s="85"/>
      <c r="B28" s="81"/>
      <c r="C28" s="81"/>
      <c r="D28" s="81"/>
      <c r="E28" s="81"/>
      <c r="F28" s="81"/>
      <c r="G28" s="82"/>
      <c r="H28" s="83"/>
      <c r="I28" s="80"/>
      <c r="J28" s="84"/>
      <c r="K28" s="84"/>
      <c r="L28" s="84"/>
      <c r="M28" s="69"/>
      <c r="N28" s="70"/>
    </row>
    <row r="29" spans="1:14" ht="23.1" customHeight="1">
      <c r="A29" s="86"/>
      <c r="B29" s="87"/>
      <c r="C29" s="87"/>
      <c r="D29" s="87"/>
      <c r="E29" s="87"/>
      <c r="F29" s="87"/>
      <c r="G29" s="82"/>
      <c r="H29" s="83"/>
      <c r="I29" s="80"/>
      <c r="J29" s="84"/>
      <c r="K29" s="84"/>
      <c r="L29" s="84"/>
      <c r="M29" s="69"/>
      <c r="N29" s="70"/>
    </row>
    <row r="30" spans="1:14" ht="23.1" customHeight="1">
      <c r="A30" s="85"/>
      <c r="B30" s="81"/>
      <c r="C30" s="81"/>
      <c r="D30" s="81"/>
      <c r="E30" s="81"/>
      <c r="F30" s="81"/>
      <c r="G30" s="82"/>
      <c r="H30" s="83"/>
      <c r="I30" s="85"/>
      <c r="J30" s="84"/>
      <c r="K30" s="84"/>
      <c r="L30" s="84"/>
      <c r="M30" s="69"/>
      <c r="N30" s="70"/>
    </row>
    <row r="31" spans="1:14" ht="23.1" customHeight="1">
      <c r="A31" s="85"/>
      <c r="B31" s="81"/>
      <c r="C31" s="81"/>
      <c r="D31" s="81"/>
      <c r="E31" s="81"/>
      <c r="F31" s="81"/>
      <c r="G31" s="82"/>
      <c r="H31" s="83"/>
      <c r="I31" s="85"/>
      <c r="J31" s="84"/>
      <c r="K31" s="84"/>
      <c r="L31" s="84"/>
      <c r="M31" s="69"/>
      <c r="N31" s="70"/>
    </row>
    <row r="32" spans="1:14" ht="23.1" customHeight="1" thickBot="1">
      <c r="A32" s="88"/>
      <c r="B32" s="103"/>
      <c r="C32" s="103"/>
      <c r="D32" s="103"/>
      <c r="E32" s="103"/>
      <c r="F32" s="103"/>
      <c r="G32" s="104"/>
      <c r="H32" s="105"/>
      <c r="I32" s="88"/>
      <c r="J32" s="89"/>
      <c r="K32" s="89"/>
      <c r="L32" s="89"/>
      <c r="M32" s="90"/>
      <c r="N32" s="91"/>
    </row>
    <row r="33" spans="1:15" ht="23.1" customHeight="1" thickTop="1">
      <c r="A33" s="39" t="s">
        <v>28</v>
      </c>
      <c r="B33" s="40" t="s">
        <v>36</v>
      </c>
      <c r="C33" s="40"/>
      <c r="D33" s="40"/>
      <c r="E33" s="40"/>
      <c r="F33" s="46"/>
      <c r="G33" s="92">
        <f>SUM(G25:H32)</f>
        <v>0</v>
      </c>
      <c r="H33" s="93"/>
      <c r="I33" s="94" t="s">
        <v>35</v>
      </c>
      <c r="J33" s="95"/>
      <c r="K33" s="95"/>
      <c r="L33" s="95"/>
      <c r="M33" s="96">
        <f>SUM(M25:N32)</f>
        <v>0</v>
      </c>
      <c r="N33" s="97"/>
    </row>
    <row r="34" spans="1:15" ht="23.1" customHeight="1" thickBot="1">
      <c r="A34" s="32" t="s">
        <v>29</v>
      </c>
      <c r="B34" s="111" t="s">
        <v>30</v>
      </c>
      <c r="C34" s="111"/>
      <c r="D34" s="111"/>
      <c r="E34" s="112" t="s">
        <v>24</v>
      </c>
      <c r="F34" s="113"/>
      <c r="G34" s="45" t="s">
        <v>9</v>
      </c>
      <c r="H34" s="31">
        <f>INT(G33*10.21%)</f>
        <v>0</v>
      </c>
      <c r="I34" s="14"/>
      <c r="J34" s="15"/>
      <c r="K34" s="15"/>
      <c r="L34" s="15"/>
      <c r="M34" s="15"/>
      <c r="N34" s="15"/>
    </row>
    <row r="35" spans="1:15" ht="29.25" customHeight="1" thickTop="1" thickBot="1">
      <c r="A35" s="36" t="s">
        <v>31</v>
      </c>
      <c r="B35" s="98" t="s">
        <v>33</v>
      </c>
      <c r="C35" s="98"/>
      <c r="D35" s="98"/>
      <c r="E35" s="99" t="s">
        <v>25</v>
      </c>
      <c r="F35" s="100"/>
      <c r="G35" s="101">
        <f>G33+M33</f>
        <v>0</v>
      </c>
      <c r="H35" s="102"/>
      <c r="I35" s="14"/>
      <c r="J35" s="15"/>
      <c r="K35" s="15"/>
      <c r="L35" s="15"/>
      <c r="M35" s="15"/>
      <c r="N35" s="15"/>
    </row>
    <row r="36" spans="1:15" ht="22.5" customHeight="1" thickTop="1">
      <c r="A36" s="34" t="s">
        <v>32</v>
      </c>
      <c r="B36" s="114" t="s">
        <v>34</v>
      </c>
      <c r="C36" s="114"/>
      <c r="D36" s="114"/>
      <c r="E36" s="115" t="s">
        <v>26</v>
      </c>
      <c r="F36" s="116"/>
      <c r="G36" s="117">
        <f>G35-H34</f>
        <v>0</v>
      </c>
      <c r="H36" s="118"/>
      <c r="I36" s="16"/>
      <c r="J36" s="17"/>
      <c r="K36" s="17"/>
      <c r="L36" s="17"/>
      <c r="M36" s="17"/>
      <c r="N36" s="17"/>
    </row>
    <row r="37" spans="1:15" ht="10.5" customHeight="1">
      <c r="A37" s="19"/>
      <c r="B37" s="19"/>
      <c r="C37" s="19"/>
      <c r="D37" s="19"/>
      <c r="E37" s="19"/>
      <c r="F37" s="19"/>
      <c r="G37" s="17"/>
      <c r="H37" s="17"/>
      <c r="I37" s="17"/>
      <c r="J37" s="17"/>
      <c r="K37" s="17"/>
      <c r="L37" s="17"/>
      <c r="M37" s="17"/>
      <c r="N37" s="17"/>
    </row>
    <row r="38" spans="1:15" ht="20.25" customHeight="1">
      <c r="A38" s="1" t="s">
        <v>10</v>
      </c>
    </row>
    <row r="39" spans="1:15" ht="21" customHeight="1">
      <c r="A39" s="119" t="s">
        <v>43</v>
      </c>
      <c r="B39" s="120"/>
      <c r="C39" s="120"/>
      <c r="D39" s="120"/>
      <c r="E39" s="121"/>
      <c r="F39" s="121"/>
      <c r="G39" s="121"/>
      <c r="H39" s="121"/>
      <c r="I39" s="139" t="s">
        <v>37</v>
      </c>
      <c r="J39" s="139"/>
      <c r="K39" s="139"/>
      <c r="L39" s="121"/>
      <c r="M39" s="121"/>
      <c r="N39" s="126"/>
    </row>
    <row r="40" spans="1:15" ht="21" customHeight="1">
      <c r="A40" s="127" t="s">
        <v>42</v>
      </c>
      <c r="B40" s="128"/>
      <c r="C40" s="128"/>
      <c r="D40" s="128"/>
      <c r="E40" s="53"/>
      <c r="F40" s="129" t="s">
        <v>46</v>
      </c>
      <c r="G40" s="130"/>
      <c r="H40" s="131"/>
      <c r="I40" s="132" t="s">
        <v>45</v>
      </c>
      <c r="J40" s="132"/>
      <c r="K40" s="132"/>
      <c r="L40" s="133"/>
      <c r="M40" s="133"/>
      <c r="N40" s="134"/>
    </row>
    <row r="41" spans="1:15" ht="21" customHeight="1">
      <c r="A41" s="135" t="s">
        <v>44</v>
      </c>
      <c r="B41" s="136"/>
      <c r="C41" s="136"/>
      <c r="D41" s="136"/>
      <c r="E41" s="137"/>
      <c r="F41" s="137"/>
      <c r="G41" s="137"/>
      <c r="H41" s="137"/>
      <c r="I41" s="137"/>
      <c r="J41" s="137"/>
      <c r="K41" s="137"/>
      <c r="L41" s="137"/>
      <c r="M41" s="137"/>
      <c r="N41" s="138"/>
    </row>
    <row r="42" spans="1:15" ht="21" customHeight="1">
      <c r="A42" s="56"/>
      <c r="B42" s="56"/>
      <c r="C42" s="56"/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5" ht="52.9" customHeight="1">
      <c r="A43" s="140" t="s">
        <v>84</v>
      </c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2"/>
    </row>
    <row r="44" spans="1:15" ht="38.25" customHeight="1">
      <c r="A44" t="s">
        <v>62</v>
      </c>
    </row>
    <row r="45" spans="1:15" ht="13.5" customHeight="1">
      <c r="A45" s="1"/>
      <c r="B45" s="42" t="s">
        <v>38</v>
      </c>
      <c r="C45" s="42" t="s">
        <v>74</v>
      </c>
      <c r="D45" s="41"/>
      <c r="E45" s="41"/>
      <c r="L45" s="122" t="s">
        <v>69</v>
      </c>
      <c r="M45" s="122"/>
    </row>
    <row r="46" spans="1:15" ht="13.5" customHeight="1">
      <c r="A46" s="1"/>
      <c r="B46" s="42" t="s">
        <v>39</v>
      </c>
      <c r="C46" s="42" t="s">
        <v>75</v>
      </c>
      <c r="D46" s="33"/>
      <c r="E46" s="33"/>
      <c r="L46" s="48" t="s">
        <v>70</v>
      </c>
      <c r="M46" s="48" t="s">
        <v>71</v>
      </c>
    </row>
    <row r="47" spans="1:15" ht="13.5" customHeight="1">
      <c r="A47" s="1"/>
      <c r="C47" s="50" t="s">
        <v>83</v>
      </c>
      <c r="D47" s="33"/>
      <c r="E47" s="33"/>
      <c r="L47" s="123"/>
      <c r="M47" s="123"/>
    </row>
    <row r="48" spans="1:15" ht="13.5" customHeight="1">
      <c r="A48" s="1"/>
      <c r="B48" s="42" t="s">
        <v>40</v>
      </c>
      <c r="C48" s="42" t="s">
        <v>65</v>
      </c>
      <c r="D48" s="33"/>
      <c r="E48" s="33"/>
      <c r="L48" s="124"/>
      <c r="M48" s="124"/>
    </row>
    <row r="49" spans="1:13" ht="13.5" customHeight="1">
      <c r="A49" s="1"/>
      <c r="B49" s="42" t="s">
        <v>60</v>
      </c>
      <c r="C49" s="42" t="s">
        <v>66</v>
      </c>
      <c r="D49" s="41"/>
      <c r="E49" s="41"/>
      <c r="L49" s="124"/>
      <c r="M49" s="124"/>
    </row>
    <row r="50" spans="1:13" ht="13.5" customHeight="1">
      <c r="B50" s="42" t="s">
        <v>41</v>
      </c>
      <c r="C50" s="42" t="s">
        <v>67</v>
      </c>
      <c r="L50" s="125"/>
      <c r="M50" s="125"/>
    </row>
    <row r="51" spans="1:13" ht="13.5" customHeight="1">
      <c r="A51" s="29"/>
      <c r="B51" s="42" t="s">
        <v>61</v>
      </c>
      <c r="C51" s="42" t="s">
        <v>68</v>
      </c>
    </row>
    <row r="52" spans="1:13" ht="17.100000000000001" customHeight="1">
      <c r="A52" s="30"/>
    </row>
    <row r="53" spans="1:13" ht="17.100000000000001" customHeight="1">
      <c r="A53" s="30"/>
    </row>
  </sheetData>
  <sheetProtection algorithmName="SHA-512" hashValue="JLG9/3l/bbCfFOIRSIWiUGCpnlJ7daiYiFdhLVfdv5z9om+ysSMXooRa1/x4Z7j6mPlL1luYqU+oXEeQntye0A==" saltValue="xm6kZ79AjYKkT5a6D7kI4Q==" spinCount="100000" sheet="1" objects="1" scenarios="1"/>
  <mergeCells count="79">
    <mergeCell ref="A41:D41"/>
    <mergeCell ref="E41:N41"/>
    <mergeCell ref="L45:M45"/>
    <mergeCell ref="L47:L50"/>
    <mergeCell ref="M47:M50"/>
    <mergeCell ref="A43:O43"/>
    <mergeCell ref="A39:D39"/>
    <mergeCell ref="E39:H39"/>
    <mergeCell ref="I39:K39"/>
    <mergeCell ref="L39:N39"/>
    <mergeCell ref="A40:D40"/>
    <mergeCell ref="F40:H40"/>
    <mergeCell ref="I40:K40"/>
    <mergeCell ref="L40:N40"/>
    <mergeCell ref="B36:D36"/>
    <mergeCell ref="E36:F36"/>
    <mergeCell ref="G36:H36"/>
    <mergeCell ref="A32:F32"/>
    <mergeCell ref="G32:H32"/>
    <mergeCell ref="B34:D34"/>
    <mergeCell ref="E34:F34"/>
    <mergeCell ref="B35:D35"/>
    <mergeCell ref="E35:F35"/>
    <mergeCell ref="G35:H35"/>
    <mergeCell ref="I32:L32"/>
    <mergeCell ref="M32:N32"/>
    <mergeCell ref="G33:H33"/>
    <mergeCell ref="I33:L33"/>
    <mergeCell ref="M33:N33"/>
    <mergeCell ref="A30:F30"/>
    <mergeCell ref="G30:H30"/>
    <mergeCell ref="I30:L30"/>
    <mergeCell ref="M30:N30"/>
    <mergeCell ref="A31:F31"/>
    <mergeCell ref="G31:H31"/>
    <mergeCell ref="I31:L31"/>
    <mergeCell ref="M31:N31"/>
    <mergeCell ref="A28:F28"/>
    <mergeCell ref="G28:H28"/>
    <mergeCell ref="I28:L28"/>
    <mergeCell ref="M28:N28"/>
    <mergeCell ref="A29:F29"/>
    <mergeCell ref="G29:H29"/>
    <mergeCell ref="I29:L29"/>
    <mergeCell ref="M29:N29"/>
    <mergeCell ref="A26:F26"/>
    <mergeCell ref="G26:H26"/>
    <mergeCell ref="I26:L26"/>
    <mergeCell ref="M26:N26"/>
    <mergeCell ref="A27:F27"/>
    <mergeCell ref="G27:H27"/>
    <mergeCell ref="I27:L27"/>
    <mergeCell ref="M27:N27"/>
    <mergeCell ref="M25:N25"/>
    <mergeCell ref="A18:D18"/>
    <mergeCell ref="E18:N18"/>
    <mergeCell ref="B21:E21"/>
    <mergeCell ref="F21:L21"/>
    <mergeCell ref="A23:F23"/>
    <mergeCell ref="G23:H23"/>
    <mergeCell ref="I23:L23"/>
    <mergeCell ref="M23:N23"/>
    <mergeCell ref="A24:F24"/>
    <mergeCell ref="I24:L24"/>
    <mergeCell ref="A25:F25"/>
    <mergeCell ref="G25:H25"/>
    <mergeCell ref="I25:L25"/>
    <mergeCell ref="J10:N10"/>
    <mergeCell ref="J12:M12"/>
    <mergeCell ref="J13:N13"/>
    <mergeCell ref="J14:M14"/>
    <mergeCell ref="A16:D16"/>
    <mergeCell ref="E16:J16"/>
    <mergeCell ref="L16:M16"/>
    <mergeCell ref="A1:M1"/>
    <mergeCell ref="G5:I5"/>
    <mergeCell ref="J5:M5"/>
    <mergeCell ref="J7:K7"/>
    <mergeCell ref="J9:N9"/>
  </mergeCells>
  <phoneticPr fontId="2"/>
  <printOptions horizontalCentered="1" verticalCentered="1"/>
  <pageMargins left="0.78740157480314965" right="0.39370078740157483" top="0.55118110236220474" bottom="0.55118110236220474" header="0.31496062992125984" footer="0.31496062992125984"/>
  <pageSetup paperSize="9" scale="8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84CC-7136-439F-89F5-04FB1D66A78C}">
  <sheetPr>
    <tabColor rgb="FFFF0000"/>
    <pageSetUpPr fitToPage="1"/>
  </sheetPr>
  <dimension ref="A1:O53"/>
  <sheetViews>
    <sheetView view="pageBreakPreview" zoomScaleNormal="100" zoomScaleSheetLayoutView="100" workbookViewId="0">
      <selection activeCell="J2" sqref="J2"/>
    </sheetView>
  </sheetViews>
  <sheetFormatPr defaultRowHeight="13.5"/>
  <cols>
    <col min="1" max="1" width="2.625" customWidth="1"/>
    <col min="2" max="3" width="4.125" customWidth="1"/>
    <col min="4" max="6" width="7.625" customWidth="1"/>
    <col min="7" max="7" width="4.375" customWidth="1"/>
    <col min="8" max="8" width="10.625" customWidth="1"/>
    <col min="9" max="9" width="6.25" customWidth="1"/>
    <col min="10" max="11" width="7.375" customWidth="1"/>
    <col min="12" max="13" width="9.25" customWidth="1"/>
    <col min="14" max="14" width="6.25" customWidth="1"/>
    <col min="15" max="15" width="5.875" customWidth="1"/>
  </cols>
  <sheetData>
    <row r="1" spans="1:14" ht="34.5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4" ht="24">
      <c r="A2" s="11"/>
      <c r="B2" s="11"/>
      <c r="C2" s="11"/>
      <c r="D2" s="11"/>
      <c r="E2" s="11"/>
      <c r="F2" s="11"/>
      <c r="G2" s="11"/>
      <c r="H2" s="11"/>
      <c r="J2" s="28" t="s">
        <v>77</v>
      </c>
      <c r="K2" s="51" t="s">
        <v>78</v>
      </c>
      <c r="L2" s="51"/>
      <c r="M2" s="51"/>
      <c r="N2" s="52"/>
    </row>
    <row r="3" spans="1:14" ht="18.75" customHeight="1">
      <c r="A3" s="43" t="s">
        <v>1</v>
      </c>
      <c r="B3" s="6"/>
      <c r="C3" s="6"/>
      <c r="D3" s="6"/>
      <c r="E3" s="6"/>
      <c r="F3" s="6"/>
      <c r="G3" s="6"/>
      <c r="N3" s="8"/>
    </row>
    <row r="4" spans="1:14" ht="13.5" customHeight="1">
      <c r="A4" s="9"/>
      <c r="B4" s="6"/>
      <c r="C4" s="6"/>
      <c r="D4" s="6"/>
      <c r="E4" s="6"/>
      <c r="F4" s="6"/>
      <c r="G4" s="6"/>
      <c r="I4" s="13"/>
      <c r="J4" s="13"/>
      <c r="K4" s="13"/>
      <c r="L4" s="13"/>
      <c r="M4" s="13"/>
      <c r="N4" s="8"/>
    </row>
    <row r="5" spans="1:14" ht="19.5" thickBot="1">
      <c r="G5" s="59"/>
      <c r="H5" s="59"/>
      <c r="I5" s="59"/>
      <c r="J5" s="160"/>
      <c r="K5" s="160"/>
      <c r="L5" s="161"/>
      <c r="M5" s="161"/>
    </row>
    <row r="6" spans="1:14" ht="9" customHeight="1">
      <c r="B6" s="151" t="s">
        <v>72</v>
      </c>
      <c r="C6" s="152"/>
      <c r="D6" s="153"/>
      <c r="I6" s="6"/>
      <c r="J6" s="22"/>
      <c r="K6" s="22"/>
      <c r="L6" s="23"/>
      <c r="M6" s="23"/>
    </row>
    <row r="7" spans="1:14" ht="18" customHeight="1">
      <c r="B7" s="154"/>
      <c r="C7" s="155"/>
      <c r="D7" s="156"/>
      <c r="I7" s="21" t="s">
        <v>11</v>
      </c>
      <c r="J7" s="62" t="s">
        <v>50</v>
      </c>
      <c r="K7" s="62"/>
    </row>
    <row r="8" spans="1:14" ht="9" customHeight="1" thickBot="1">
      <c r="B8" s="157"/>
      <c r="C8" s="158"/>
      <c r="D8" s="159"/>
      <c r="I8" s="21"/>
      <c r="J8" s="2"/>
      <c r="K8" s="2"/>
    </row>
    <row r="9" spans="1:14" ht="20.25" customHeight="1">
      <c r="B9" s="49"/>
      <c r="C9" s="49"/>
      <c r="D9" s="49"/>
      <c r="I9" s="20" t="s">
        <v>12</v>
      </c>
      <c r="J9" s="63" t="s">
        <v>51</v>
      </c>
      <c r="K9" s="63"/>
      <c r="L9" s="63"/>
      <c r="M9" s="63"/>
      <c r="N9" s="63"/>
    </row>
    <row r="10" spans="1:14" ht="20.25" customHeight="1">
      <c r="I10" s="2"/>
      <c r="J10" s="62"/>
      <c r="K10" s="62"/>
      <c r="L10" s="62"/>
      <c r="M10" s="62"/>
      <c r="N10" s="62"/>
    </row>
    <row r="11" spans="1:14" ht="7.5" customHeight="1">
      <c r="I11" s="2"/>
      <c r="J11" s="2"/>
      <c r="K11" s="2"/>
      <c r="L11" s="2"/>
      <c r="M11" s="2"/>
    </row>
    <row r="12" spans="1:14" ht="20.25" customHeight="1">
      <c r="I12" s="12" t="s">
        <v>2</v>
      </c>
      <c r="J12" s="64" t="s">
        <v>52</v>
      </c>
      <c r="K12" s="64"/>
      <c r="L12" s="64"/>
      <c r="M12" s="64"/>
      <c r="N12" s="10" t="s">
        <v>3</v>
      </c>
    </row>
    <row r="13" spans="1:14" ht="14.25">
      <c r="I13" s="12"/>
      <c r="J13" s="65" t="s">
        <v>64</v>
      </c>
      <c r="K13" s="65"/>
      <c r="L13" s="65"/>
      <c r="M13" s="65"/>
      <c r="N13" s="65"/>
    </row>
    <row r="14" spans="1:14" ht="14.25">
      <c r="I14" s="12" t="s">
        <v>14</v>
      </c>
      <c r="J14" s="64" t="s">
        <v>53</v>
      </c>
      <c r="K14" s="64"/>
      <c r="L14" s="64"/>
      <c r="M14" s="64"/>
      <c r="N14" s="24"/>
    </row>
    <row r="15" spans="1:14" ht="9.75" customHeight="1"/>
    <row r="16" spans="1:14" ht="42.75" customHeight="1">
      <c r="A16" s="66" t="s">
        <v>13</v>
      </c>
      <c r="B16" s="66"/>
      <c r="C16" s="66"/>
      <c r="D16" s="66"/>
      <c r="E16" s="67" t="s">
        <v>63</v>
      </c>
      <c r="F16" s="67"/>
      <c r="G16" s="67"/>
      <c r="H16" s="67"/>
      <c r="I16" s="67"/>
      <c r="J16" s="67"/>
      <c r="K16" s="25" t="s">
        <v>20</v>
      </c>
      <c r="L16" s="68">
        <v>12345600</v>
      </c>
      <c r="M16" s="68"/>
      <c r="N16" s="26" t="s">
        <v>19</v>
      </c>
    </row>
    <row r="17" spans="1:14" ht="6.75" customHeight="1">
      <c r="A17" s="3"/>
      <c r="B17" s="4"/>
      <c r="C17" s="4"/>
      <c r="D17" s="4"/>
      <c r="E17" s="4"/>
      <c r="F17" s="5"/>
      <c r="G17" s="5"/>
      <c r="H17" s="5"/>
    </row>
    <row r="18" spans="1:14" ht="26.25" customHeight="1">
      <c r="A18" s="71" t="s">
        <v>4</v>
      </c>
      <c r="B18" s="71"/>
      <c r="C18" s="71"/>
      <c r="D18" s="71"/>
      <c r="E18" s="68" t="s">
        <v>18</v>
      </c>
      <c r="F18" s="68"/>
      <c r="G18" s="68"/>
      <c r="H18" s="68"/>
      <c r="I18" s="68"/>
      <c r="J18" s="68"/>
      <c r="K18" s="68"/>
      <c r="L18" s="68"/>
      <c r="M18" s="68"/>
      <c r="N18" s="68"/>
    </row>
    <row r="19" spans="1:14" ht="16.5" customHeight="1">
      <c r="A19" s="1" t="s">
        <v>5</v>
      </c>
    </row>
    <row r="20" spans="1:14" ht="11.25" customHeight="1"/>
    <row r="21" spans="1:14" ht="24" customHeight="1">
      <c r="A21" s="37"/>
      <c r="B21" s="72" t="s">
        <v>6</v>
      </c>
      <c r="C21" s="72"/>
      <c r="D21" s="72"/>
      <c r="E21" s="72"/>
      <c r="F21" s="73">
        <f>G35</f>
        <v>72161</v>
      </c>
      <c r="G21" s="73"/>
      <c r="H21" s="73"/>
      <c r="I21" s="73"/>
      <c r="J21" s="73"/>
      <c r="K21" s="73"/>
      <c r="L21" s="73"/>
      <c r="M21" s="7"/>
    </row>
    <row r="22" spans="1:14" ht="13.5" customHeight="1">
      <c r="N22" s="18"/>
    </row>
    <row r="23" spans="1:14">
      <c r="A23" s="74" t="s">
        <v>7</v>
      </c>
      <c r="B23" s="75"/>
      <c r="C23" s="75"/>
      <c r="D23" s="75"/>
      <c r="E23" s="75"/>
      <c r="F23" s="75"/>
      <c r="G23" s="75" t="s">
        <v>8</v>
      </c>
      <c r="H23" s="76"/>
      <c r="I23" s="74" t="s">
        <v>7</v>
      </c>
      <c r="J23" s="75"/>
      <c r="K23" s="75"/>
      <c r="L23" s="75"/>
      <c r="M23" s="75" t="s">
        <v>8</v>
      </c>
      <c r="N23" s="77"/>
    </row>
    <row r="24" spans="1:14" ht="23.1" customHeight="1">
      <c r="A24" s="78" t="s">
        <v>76</v>
      </c>
      <c r="B24" s="79"/>
      <c r="C24" s="79"/>
      <c r="D24" s="79"/>
      <c r="E24" s="79"/>
      <c r="F24" s="79"/>
      <c r="G24" s="44"/>
      <c r="H24" s="47"/>
      <c r="I24" s="78" t="s">
        <v>23</v>
      </c>
      <c r="J24" s="79"/>
      <c r="K24" s="79"/>
      <c r="L24" s="79"/>
      <c r="M24" s="44"/>
      <c r="N24" s="38"/>
    </row>
    <row r="25" spans="1:14" ht="23.1" customHeight="1">
      <c r="A25" s="86" t="s">
        <v>57</v>
      </c>
      <c r="B25" s="87"/>
      <c r="C25" s="87"/>
      <c r="D25" s="87"/>
      <c r="E25" s="87"/>
      <c r="F25" s="87"/>
      <c r="G25" s="82">
        <v>48000</v>
      </c>
      <c r="H25" s="83"/>
      <c r="I25" s="86" t="s">
        <v>54</v>
      </c>
      <c r="J25" s="143"/>
      <c r="K25" s="143"/>
      <c r="L25" s="143"/>
      <c r="M25" s="69">
        <v>571</v>
      </c>
      <c r="N25" s="70"/>
    </row>
    <row r="26" spans="1:14" ht="23.1" customHeight="1">
      <c r="A26" s="144" t="s">
        <v>15</v>
      </c>
      <c r="B26" s="87"/>
      <c r="C26" s="87"/>
      <c r="D26" s="87"/>
      <c r="E26" s="87"/>
      <c r="F26" s="87"/>
      <c r="G26" s="82">
        <v>3000</v>
      </c>
      <c r="H26" s="83"/>
      <c r="I26" s="86" t="s">
        <v>79</v>
      </c>
      <c r="J26" s="143"/>
      <c r="K26" s="143"/>
      <c r="L26" s="143"/>
      <c r="M26" s="69">
        <v>6800</v>
      </c>
      <c r="N26" s="70"/>
    </row>
    <row r="27" spans="1:14" ht="23.1" customHeight="1">
      <c r="A27" s="144" t="s">
        <v>16</v>
      </c>
      <c r="B27" s="87"/>
      <c r="C27" s="87"/>
      <c r="D27" s="87"/>
      <c r="E27" s="87"/>
      <c r="F27" s="87"/>
      <c r="G27" s="82">
        <v>3000</v>
      </c>
      <c r="H27" s="83"/>
      <c r="I27" s="86" t="s">
        <v>59</v>
      </c>
      <c r="J27" s="143"/>
      <c r="K27" s="143"/>
      <c r="L27" s="143"/>
      <c r="M27" s="69">
        <v>200</v>
      </c>
      <c r="N27" s="70"/>
    </row>
    <row r="28" spans="1:14" ht="23.1" customHeight="1">
      <c r="A28" s="144" t="s">
        <v>17</v>
      </c>
      <c r="B28" s="87"/>
      <c r="C28" s="87"/>
      <c r="D28" s="87"/>
      <c r="E28" s="87"/>
      <c r="F28" s="87"/>
      <c r="G28" s="82">
        <v>3000</v>
      </c>
      <c r="H28" s="83"/>
      <c r="I28" s="86" t="s">
        <v>55</v>
      </c>
      <c r="J28" s="143"/>
      <c r="K28" s="143"/>
      <c r="L28" s="143"/>
      <c r="M28" s="69">
        <v>1650</v>
      </c>
      <c r="N28" s="70"/>
    </row>
    <row r="29" spans="1:14" ht="23.1" customHeight="1">
      <c r="A29" s="86" t="s">
        <v>80</v>
      </c>
      <c r="B29" s="87"/>
      <c r="C29" s="87"/>
      <c r="D29" s="87"/>
      <c r="E29" s="87"/>
      <c r="F29" s="87"/>
      <c r="G29" s="82">
        <v>5440</v>
      </c>
      <c r="H29" s="83"/>
      <c r="I29" s="86" t="s">
        <v>56</v>
      </c>
      <c r="J29" s="143"/>
      <c r="K29" s="143"/>
      <c r="L29" s="143"/>
      <c r="M29" s="69">
        <v>500</v>
      </c>
      <c r="N29" s="70"/>
    </row>
    <row r="30" spans="1:14" ht="23.1" customHeight="1">
      <c r="A30" s="144" t="s">
        <v>82</v>
      </c>
      <c r="B30" s="87"/>
      <c r="C30" s="87"/>
      <c r="D30" s="87"/>
      <c r="E30" s="87"/>
      <c r="F30" s="87"/>
      <c r="G30" s="82"/>
      <c r="H30" s="83"/>
      <c r="I30" s="144"/>
      <c r="J30" s="143"/>
      <c r="K30" s="143"/>
      <c r="L30" s="143"/>
      <c r="M30" s="69"/>
      <c r="N30" s="70"/>
    </row>
    <row r="31" spans="1:14" ht="23.1" customHeight="1">
      <c r="A31" s="144"/>
      <c r="B31" s="87"/>
      <c r="C31" s="87"/>
      <c r="D31" s="87"/>
      <c r="E31" s="87"/>
      <c r="F31" s="87"/>
      <c r="G31" s="82"/>
      <c r="H31" s="83"/>
      <c r="I31" s="144"/>
      <c r="J31" s="143"/>
      <c r="K31" s="143"/>
      <c r="L31" s="143"/>
      <c r="M31" s="69"/>
      <c r="N31" s="70"/>
    </row>
    <row r="32" spans="1:14" ht="23.1" customHeight="1" thickBot="1">
      <c r="A32" s="145"/>
      <c r="B32" s="146"/>
      <c r="C32" s="146"/>
      <c r="D32" s="146"/>
      <c r="E32" s="146"/>
      <c r="F32" s="146"/>
      <c r="G32" s="104"/>
      <c r="H32" s="105"/>
      <c r="I32" s="145"/>
      <c r="J32" s="147"/>
      <c r="K32" s="147"/>
      <c r="L32" s="147"/>
      <c r="M32" s="90"/>
      <c r="N32" s="91"/>
    </row>
    <row r="33" spans="1:15" ht="23.1" customHeight="1" thickTop="1">
      <c r="A33" s="39" t="s">
        <v>28</v>
      </c>
      <c r="B33" s="40" t="s">
        <v>36</v>
      </c>
      <c r="C33" s="40"/>
      <c r="D33" s="40"/>
      <c r="E33" s="40"/>
      <c r="F33" s="46"/>
      <c r="G33" s="92">
        <f>SUM(G25:H32)</f>
        <v>62440</v>
      </c>
      <c r="H33" s="93"/>
      <c r="I33" s="94" t="s">
        <v>35</v>
      </c>
      <c r="J33" s="95"/>
      <c r="K33" s="95"/>
      <c r="L33" s="95"/>
      <c r="M33" s="96">
        <f>SUM(M25:N32)</f>
        <v>9721</v>
      </c>
      <c r="N33" s="97"/>
    </row>
    <row r="34" spans="1:15" ht="23.1" customHeight="1" thickBot="1">
      <c r="A34" s="32" t="s">
        <v>29</v>
      </c>
      <c r="B34" s="111" t="s">
        <v>30</v>
      </c>
      <c r="C34" s="111"/>
      <c r="D34" s="111"/>
      <c r="E34" s="112" t="s">
        <v>24</v>
      </c>
      <c r="F34" s="113"/>
      <c r="G34" s="45" t="s">
        <v>9</v>
      </c>
      <c r="H34" s="31">
        <f>INT(G33*10.21%)</f>
        <v>6375</v>
      </c>
      <c r="I34" s="14"/>
      <c r="J34" s="15"/>
      <c r="K34" s="15"/>
      <c r="L34" s="15"/>
      <c r="M34" s="15"/>
      <c r="N34" s="15"/>
    </row>
    <row r="35" spans="1:15" ht="29.25" customHeight="1" thickTop="1" thickBot="1">
      <c r="A35" s="36" t="s">
        <v>31</v>
      </c>
      <c r="B35" s="98" t="s">
        <v>33</v>
      </c>
      <c r="C35" s="98"/>
      <c r="D35" s="98"/>
      <c r="E35" s="99" t="s">
        <v>25</v>
      </c>
      <c r="F35" s="100"/>
      <c r="G35" s="101">
        <f>G33+M33</f>
        <v>72161</v>
      </c>
      <c r="H35" s="102"/>
      <c r="I35" s="14"/>
      <c r="J35" s="15"/>
      <c r="K35" s="15"/>
      <c r="L35" s="15"/>
      <c r="M35" s="15"/>
      <c r="N35" s="15"/>
    </row>
    <row r="36" spans="1:15" ht="22.5" customHeight="1" thickTop="1">
      <c r="A36" s="34" t="s">
        <v>32</v>
      </c>
      <c r="B36" s="114" t="s">
        <v>34</v>
      </c>
      <c r="C36" s="114"/>
      <c r="D36" s="114"/>
      <c r="E36" s="115" t="s">
        <v>26</v>
      </c>
      <c r="F36" s="116"/>
      <c r="G36" s="117">
        <f>G35-H34</f>
        <v>65786</v>
      </c>
      <c r="H36" s="118"/>
      <c r="I36" s="16"/>
      <c r="J36" s="17"/>
      <c r="K36" s="17"/>
      <c r="L36" s="17"/>
      <c r="M36" s="17"/>
      <c r="N36" s="17"/>
    </row>
    <row r="37" spans="1:15" ht="10.5" customHeight="1">
      <c r="A37" s="19"/>
      <c r="B37" s="19"/>
      <c r="C37" s="19"/>
      <c r="D37" s="19"/>
      <c r="E37" s="19"/>
      <c r="F37" s="19"/>
      <c r="G37" s="17"/>
      <c r="H37" s="17"/>
      <c r="I37" s="17"/>
      <c r="J37" s="17"/>
      <c r="K37" s="17"/>
      <c r="L37" s="17"/>
      <c r="M37" s="17"/>
      <c r="N37" s="17"/>
    </row>
    <row r="38" spans="1:15" ht="20.25" customHeight="1">
      <c r="A38" s="1" t="s">
        <v>10</v>
      </c>
    </row>
    <row r="39" spans="1:15" ht="21" customHeight="1">
      <c r="A39" s="119" t="s">
        <v>43</v>
      </c>
      <c r="B39" s="120"/>
      <c r="C39" s="120"/>
      <c r="D39" s="120"/>
      <c r="E39" s="121" t="s">
        <v>47</v>
      </c>
      <c r="F39" s="121"/>
      <c r="G39" s="121"/>
      <c r="H39" s="121"/>
      <c r="I39" s="139" t="s">
        <v>37</v>
      </c>
      <c r="J39" s="139"/>
      <c r="K39" s="139"/>
      <c r="L39" s="121" t="s">
        <v>48</v>
      </c>
      <c r="M39" s="121"/>
      <c r="N39" s="126"/>
    </row>
    <row r="40" spans="1:15" ht="21" customHeight="1">
      <c r="A40" s="127" t="s">
        <v>42</v>
      </c>
      <c r="B40" s="128"/>
      <c r="C40" s="128"/>
      <c r="D40" s="128"/>
      <c r="E40" s="53">
        <v>1</v>
      </c>
      <c r="F40" s="129" t="s">
        <v>46</v>
      </c>
      <c r="G40" s="130"/>
      <c r="H40" s="131"/>
      <c r="I40" s="132" t="s">
        <v>45</v>
      </c>
      <c r="J40" s="132"/>
      <c r="K40" s="132"/>
      <c r="L40" s="133" t="s">
        <v>49</v>
      </c>
      <c r="M40" s="133"/>
      <c r="N40" s="134"/>
    </row>
    <row r="41" spans="1:15" ht="21" customHeight="1">
      <c r="A41" s="135" t="s">
        <v>44</v>
      </c>
      <c r="B41" s="136"/>
      <c r="C41" s="136"/>
      <c r="D41" s="136"/>
      <c r="E41" s="137" t="s">
        <v>21</v>
      </c>
      <c r="F41" s="137"/>
      <c r="G41" s="137"/>
      <c r="H41" s="137"/>
      <c r="I41" s="137"/>
      <c r="J41" s="137"/>
      <c r="K41" s="137"/>
      <c r="L41" s="137"/>
      <c r="M41" s="137"/>
      <c r="N41" s="138"/>
    </row>
    <row r="42" spans="1:15" ht="21" customHeight="1">
      <c r="A42" s="56"/>
      <c r="B42" s="56"/>
      <c r="C42" s="56"/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5" ht="52.9" customHeight="1">
      <c r="A43" s="148" t="s">
        <v>84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50"/>
    </row>
    <row r="44" spans="1:15" ht="38.25" customHeight="1">
      <c r="A44" t="s">
        <v>62</v>
      </c>
    </row>
    <row r="45" spans="1:15" ht="13.5" customHeight="1">
      <c r="A45" s="1"/>
      <c r="B45" s="42" t="s">
        <v>38</v>
      </c>
      <c r="C45" s="42" t="s">
        <v>74</v>
      </c>
      <c r="D45" s="41"/>
      <c r="E45" s="41"/>
      <c r="L45" s="122" t="s">
        <v>69</v>
      </c>
      <c r="M45" s="122"/>
    </row>
    <row r="46" spans="1:15" ht="13.5" customHeight="1">
      <c r="A46" s="1"/>
      <c r="B46" s="42" t="s">
        <v>39</v>
      </c>
      <c r="C46" s="42" t="s">
        <v>75</v>
      </c>
      <c r="D46" s="33"/>
      <c r="E46" s="33"/>
      <c r="L46" s="48" t="s">
        <v>70</v>
      </c>
      <c r="M46" s="48" t="s">
        <v>71</v>
      </c>
    </row>
    <row r="47" spans="1:15" ht="13.5" customHeight="1">
      <c r="A47" s="1"/>
      <c r="C47" s="50" t="s">
        <v>83</v>
      </c>
      <c r="D47" s="33"/>
      <c r="E47" s="33"/>
      <c r="L47" s="123"/>
      <c r="M47" s="123"/>
    </row>
    <row r="48" spans="1:15" ht="13.5" customHeight="1">
      <c r="A48" s="1"/>
      <c r="B48" s="42" t="s">
        <v>40</v>
      </c>
      <c r="C48" s="42" t="s">
        <v>65</v>
      </c>
      <c r="D48" s="33"/>
      <c r="E48" s="33"/>
      <c r="L48" s="124"/>
      <c r="M48" s="124"/>
    </row>
    <row r="49" spans="1:13" ht="13.5" customHeight="1">
      <c r="A49" s="1"/>
      <c r="B49" s="42" t="s">
        <v>60</v>
      </c>
      <c r="C49" s="42" t="s">
        <v>66</v>
      </c>
      <c r="D49" s="41"/>
      <c r="E49" s="41"/>
      <c r="L49" s="124"/>
      <c r="M49" s="124"/>
    </row>
    <row r="50" spans="1:13" ht="13.5" customHeight="1">
      <c r="B50" s="42" t="s">
        <v>41</v>
      </c>
      <c r="C50" s="42" t="s">
        <v>67</v>
      </c>
      <c r="L50" s="125"/>
      <c r="M50" s="125"/>
    </row>
    <row r="51" spans="1:13" ht="13.5" customHeight="1">
      <c r="A51" s="29"/>
      <c r="B51" s="42" t="s">
        <v>61</v>
      </c>
      <c r="C51" s="42" t="s">
        <v>68</v>
      </c>
    </row>
    <row r="52" spans="1:13" ht="17.100000000000001" customHeight="1">
      <c r="A52" s="30"/>
    </row>
    <row r="53" spans="1:13" ht="17.100000000000001" customHeight="1">
      <c r="A53" s="30"/>
    </row>
  </sheetData>
  <sheetProtection algorithmName="SHA-512" hashValue="1sgfcoVuWPX3h2gxgEYp2BypLkW6Un2le8Aggum96zkBRyHmgdcB92Q8/ovyFLAeXPrFscGQXwuy6Yg6kamrpw==" saltValue="JfOEnN9iUVdlTs5nwk/jQQ==" spinCount="100000" sheet="1" objects="1" scenarios="1"/>
  <mergeCells count="80">
    <mergeCell ref="L45:M45"/>
    <mergeCell ref="L47:L50"/>
    <mergeCell ref="M47:M50"/>
    <mergeCell ref="L39:N39"/>
    <mergeCell ref="A40:D40"/>
    <mergeCell ref="F40:H40"/>
    <mergeCell ref="I40:K40"/>
    <mergeCell ref="L40:N40"/>
    <mergeCell ref="A41:D41"/>
    <mergeCell ref="E41:N41"/>
    <mergeCell ref="I39:K39"/>
    <mergeCell ref="A43:O43"/>
    <mergeCell ref="B36:D36"/>
    <mergeCell ref="E36:F36"/>
    <mergeCell ref="G36:H36"/>
    <mergeCell ref="A39:D39"/>
    <mergeCell ref="E39:H39"/>
    <mergeCell ref="B34:D34"/>
    <mergeCell ref="E34:F34"/>
    <mergeCell ref="B35:D35"/>
    <mergeCell ref="E35:F35"/>
    <mergeCell ref="G35:H35"/>
    <mergeCell ref="A32:F32"/>
    <mergeCell ref="G32:H32"/>
    <mergeCell ref="I32:L32"/>
    <mergeCell ref="M32:N32"/>
    <mergeCell ref="G33:H33"/>
    <mergeCell ref="I33:L33"/>
    <mergeCell ref="M33:N33"/>
    <mergeCell ref="A30:F30"/>
    <mergeCell ref="G30:H30"/>
    <mergeCell ref="I30:L30"/>
    <mergeCell ref="M30:N30"/>
    <mergeCell ref="A31:F31"/>
    <mergeCell ref="G31:H31"/>
    <mergeCell ref="I31:L31"/>
    <mergeCell ref="M31:N31"/>
    <mergeCell ref="A28:F28"/>
    <mergeCell ref="G28:H28"/>
    <mergeCell ref="I28:L28"/>
    <mergeCell ref="M28:N28"/>
    <mergeCell ref="A29:F29"/>
    <mergeCell ref="G29:H29"/>
    <mergeCell ref="I29:L29"/>
    <mergeCell ref="M29:N29"/>
    <mergeCell ref="A26:F26"/>
    <mergeCell ref="G26:H26"/>
    <mergeCell ref="I26:L26"/>
    <mergeCell ref="M26:N26"/>
    <mergeCell ref="A27:F27"/>
    <mergeCell ref="G27:H27"/>
    <mergeCell ref="I27:L27"/>
    <mergeCell ref="M27:N27"/>
    <mergeCell ref="M25:N25"/>
    <mergeCell ref="A18:D18"/>
    <mergeCell ref="E18:N18"/>
    <mergeCell ref="B21:E21"/>
    <mergeCell ref="F21:L21"/>
    <mergeCell ref="A23:F23"/>
    <mergeCell ref="G23:H23"/>
    <mergeCell ref="I23:L23"/>
    <mergeCell ref="M23:N23"/>
    <mergeCell ref="A24:F24"/>
    <mergeCell ref="I24:L24"/>
    <mergeCell ref="A25:F25"/>
    <mergeCell ref="G25:H25"/>
    <mergeCell ref="I25:L25"/>
    <mergeCell ref="J10:N10"/>
    <mergeCell ref="J12:M12"/>
    <mergeCell ref="J13:N13"/>
    <mergeCell ref="J14:M14"/>
    <mergeCell ref="A16:D16"/>
    <mergeCell ref="E16:J16"/>
    <mergeCell ref="L16:M16"/>
    <mergeCell ref="J9:N9"/>
    <mergeCell ref="A1:M1"/>
    <mergeCell ref="G5:I5"/>
    <mergeCell ref="J5:M5"/>
    <mergeCell ref="B6:D8"/>
    <mergeCell ref="J7:K7"/>
  </mergeCells>
  <phoneticPr fontId="2"/>
  <printOptions horizontalCentered="1" verticalCentered="1"/>
  <pageMargins left="0.78740157480314965" right="0.39370078740157483" top="0.55118110236220474" bottom="0.55118110236220474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インボイス用 （Ｒ5.10月～）</vt:lpstr>
      <vt:lpstr>記入例　インボイス用（Ｒ5.10月～）</vt:lpstr>
      <vt:lpstr>免税事業者用（Ｒ5.10月～）</vt:lpstr>
      <vt:lpstr>記入例　免税事業者用 （Ｒ5.10月～）</vt:lpstr>
      <vt:lpstr>'インボイス用 （Ｒ5.10月～）'!Print_Area</vt:lpstr>
      <vt:lpstr>'記入例　インボイス用（Ｒ5.10月～）'!Print_Area</vt:lpstr>
      <vt:lpstr>'記入例　免税事業者用 （Ｒ5.10月～）'!Print_Area</vt:lpstr>
      <vt:lpstr>'免税事業者用（Ｒ5.10月～）'!Print_Area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 由香</dc:creator>
  <cp:lastModifiedBy>加藤 稚枝子 C.K.</cp:lastModifiedBy>
  <cp:lastPrinted>2023-09-28T02:47:51Z</cp:lastPrinted>
  <dcterms:created xsi:type="dcterms:W3CDTF">2018-01-23T01:06:15Z</dcterms:created>
  <dcterms:modified xsi:type="dcterms:W3CDTF">2023-10-11T09:50:41Z</dcterms:modified>
</cp:coreProperties>
</file>